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cova_e\Downloads\Nový priečinok\"/>
    </mc:Choice>
  </mc:AlternateContent>
  <xr:revisionPtr revIDLastSave="0" documentId="13_ncr:1_{F4CEF640-9B3F-4476-8D3B-EA278FC75419}" xr6:coauthVersionLast="43" xr6:coauthVersionMax="43" xr10:uidLastSave="{00000000-0000-0000-0000-000000000000}"/>
  <bookViews>
    <workbookView xWindow="-120" yWindow="-120" windowWidth="29040" windowHeight="15840" xr2:uid="{E610A3BA-00D8-4532-84AD-CC8AD46E4861}"/>
  </bookViews>
  <sheets>
    <sheet name="harok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6" i="3" l="1"/>
  <c r="I107" i="3"/>
  <c r="I108" i="3"/>
  <c r="I109" i="3"/>
  <c r="H106" i="3"/>
  <c r="H107" i="3"/>
  <c r="H108" i="3"/>
  <c r="H109" i="3"/>
  <c r="I105" i="3"/>
  <c r="H105" i="3"/>
  <c r="I13" i="3"/>
  <c r="I14" i="3"/>
  <c r="I15" i="3"/>
  <c r="I16" i="3"/>
  <c r="I17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H13" i="3"/>
  <c r="H14" i="3"/>
  <c r="H15" i="3"/>
  <c r="H16" i="3"/>
  <c r="H17" i="3"/>
  <c r="H18" i="3"/>
  <c r="I18" i="3" s="1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I12" i="3"/>
  <c r="H12" i="3"/>
  <c r="I5" i="3"/>
  <c r="I6" i="3"/>
  <c r="I7" i="3"/>
  <c r="I8" i="3"/>
  <c r="I9" i="3"/>
  <c r="H5" i="3"/>
  <c r="H6" i="3"/>
  <c r="H7" i="3"/>
  <c r="H8" i="3"/>
  <c r="H9" i="3"/>
  <c r="H4" i="3"/>
  <c r="H110" i="3" l="1"/>
  <c r="I4" i="3"/>
  <c r="I110" i="3"/>
</calcChain>
</file>

<file path=xl/sharedStrings.xml><?xml version="1.0" encoding="utf-8"?>
<sst xmlns="http://schemas.openxmlformats.org/spreadsheetml/2006/main" count="333" uniqueCount="200">
  <si>
    <t>Príloha č. 1</t>
  </si>
  <si>
    <t>Typ služby:</t>
  </si>
  <si>
    <t>1.</t>
  </si>
  <si>
    <t>hod</t>
  </si>
  <si>
    <t>2.</t>
  </si>
  <si>
    <t>3.</t>
  </si>
  <si>
    <t xml:space="preserve">Doprava  zariadenia </t>
  </si>
  <si>
    <t>km</t>
  </si>
  <si>
    <t>4.</t>
  </si>
  <si>
    <t>5.</t>
  </si>
  <si>
    <t>Prezúvanie pneumatík</t>
  </si>
  <si>
    <t>ks</t>
  </si>
  <si>
    <t>6.</t>
  </si>
  <si>
    <t>Náhradný diel:</t>
  </si>
  <si>
    <t xml:space="preserve">KUBOTA G23 </t>
  </si>
  <si>
    <t>K-Filter olejový</t>
  </si>
  <si>
    <t>K-Remene sada</t>
  </si>
  <si>
    <t>sada</t>
  </si>
  <si>
    <t>K-Podložka noža</t>
  </si>
  <si>
    <t>Filter vzduchový G18</t>
  </si>
  <si>
    <t>K-Rám</t>
  </si>
  <si>
    <t>K-Čap riadenia</t>
  </si>
  <si>
    <t>K-Hriadeľ noža Ľ</t>
  </si>
  <si>
    <t>K-Hriadeľ noža P</t>
  </si>
  <si>
    <t>K-Skrutka M12-1,25LH</t>
  </si>
  <si>
    <t>K-Skrutka noža G23/26</t>
  </si>
  <si>
    <t>13.</t>
  </si>
  <si>
    <t>K-Ventilátor chladiča</t>
  </si>
  <si>
    <t>14.</t>
  </si>
  <si>
    <t>K-KID SADA G23</t>
  </si>
  <si>
    <t>15.</t>
  </si>
  <si>
    <t>16.</t>
  </si>
  <si>
    <t>K-Nôž G23 Ľ.</t>
  </si>
  <si>
    <t>17.</t>
  </si>
  <si>
    <t>K-Nôž G23 P.</t>
  </si>
  <si>
    <t>Bowden s lankom</t>
  </si>
  <si>
    <t>Pneumatika 16-7, 5-8 Trávny vzor</t>
  </si>
  <si>
    <t>Držiak remenice napínacej pojazdovej</t>
  </si>
  <si>
    <t>K-Spojka hriadeľa</t>
  </si>
  <si>
    <t>K-Hriadeľ</t>
  </si>
  <si>
    <t>K-Kĺb kardanu</t>
  </si>
  <si>
    <t>18.</t>
  </si>
  <si>
    <t>STARJET AJ 102/22</t>
  </si>
  <si>
    <t>Ložisko 6206 2RS</t>
  </si>
  <si>
    <t>19.</t>
  </si>
  <si>
    <t>Nôž Starjet 102 L</t>
  </si>
  <si>
    <t>20.</t>
  </si>
  <si>
    <t>Nôž Starjet 102 P</t>
  </si>
  <si>
    <t>21.</t>
  </si>
  <si>
    <t>22.</t>
  </si>
  <si>
    <t>KUBOTA G26</t>
  </si>
  <si>
    <t>23.</t>
  </si>
  <si>
    <t>24.</t>
  </si>
  <si>
    <t>25.</t>
  </si>
  <si>
    <t>26.</t>
  </si>
  <si>
    <t>27.</t>
  </si>
  <si>
    <t>K-Čidlo olejové</t>
  </si>
  <si>
    <t xml:space="preserve">K-Čerpadlo </t>
  </si>
  <si>
    <t>K-Držiak riadenia</t>
  </si>
  <si>
    <t>K-Rameno ľavé</t>
  </si>
  <si>
    <t>K-Rameno pravé</t>
  </si>
  <si>
    <t xml:space="preserve">K-Konektor </t>
  </si>
  <si>
    <t xml:space="preserve">K-Spínač </t>
  </si>
  <si>
    <t>K-Guma páky plynu</t>
  </si>
  <si>
    <t>K-Ložisko</t>
  </si>
  <si>
    <t>28.</t>
  </si>
  <si>
    <t>KUBOTA L3830</t>
  </si>
  <si>
    <t>K-KIT SADA L3430, 3830, 463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</si>
  <si>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</si>
  <si>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</si>
  <si>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</si>
  <si>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</si>
  <si>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</si>
  <si>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</si>
  <si>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</si>
  <si>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</si>
  <si>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</si>
  <si>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KUBOTA ZD 326</t>
  </si>
  <si>
    <t>K-KID SADA ZD 326</t>
  </si>
  <si>
    <t>K-Páčka plynu</t>
  </si>
  <si>
    <t>liter</t>
  </si>
  <si>
    <t>Olej prevodový 80W90 HYPOL,  1 liter</t>
  </si>
  <si>
    <t>Olej SAE30 SUD, 1 liter</t>
  </si>
  <si>
    <t>Olej Super UDT 208 LTR SUD</t>
  </si>
  <si>
    <t>Chladiaca zmes  5 lit.</t>
  </si>
  <si>
    <t>Umývanie stroja</t>
  </si>
  <si>
    <t>Množstvo/MJ: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</si>
  <si>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</si>
  <si>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</si>
  <si>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</si>
  <si>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</si>
  <si>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</si>
  <si>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</si>
  <si>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</si>
  <si>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</si>
  <si>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</si>
  <si>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</si>
  <si>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</si>
  <si>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</si>
  <si>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</si>
  <si>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</si>
  <si>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</si>
  <si>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</si>
  <si>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</si>
  <si>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</si>
  <si>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</si>
  <si>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</si>
  <si>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</si>
  <si>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</si>
  <si>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</si>
  <si>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</si>
  <si>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</si>
  <si>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</si>
  <si>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</si>
  <si>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</si>
  <si>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Identifikačný kód:</t>
  </si>
  <si>
    <t>K-Miska noža G23/26</t>
  </si>
  <si>
    <t>K-Filter motorového oleja</t>
  </si>
  <si>
    <t>Briggs... Tesniaci krúžok palivového kohúta</t>
  </si>
  <si>
    <t>Briggs...  Miska palivovéh filtra</t>
  </si>
  <si>
    <t>Briggs... Karburátor</t>
  </si>
  <si>
    <t>K-Guľový čap</t>
  </si>
  <si>
    <t>38.</t>
  </si>
  <si>
    <t>Pol. č.:</t>
  </si>
  <si>
    <t>Cena celkom bez DPH:</t>
  </si>
  <si>
    <t>20%DPH:</t>
  </si>
  <si>
    <t>Cena celkom    s DPH:</t>
  </si>
  <si>
    <t>SPOLU:</t>
  </si>
  <si>
    <t>V........................., dňa...................</t>
  </si>
  <si>
    <t>Zoznam služieb a náhradných dielov</t>
  </si>
  <si>
    <t xml:space="preserve">Výjazd servisného technika 
</t>
  </si>
  <si>
    <t>Práca na oprave  - traktorové kosačky, kosačky</t>
  </si>
  <si>
    <r>
      <rPr>
        <sz val="10"/>
        <rFont val="Calibri"/>
        <family val="2"/>
        <charset val="238"/>
        <scheme val="minor"/>
      </rPr>
      <t>Práce na oprave</t>
    </r>
    <r>
      <rPr>
        <sz val="11"/>
        <rFont val="Calibri"/>
        <family val="2"/>
        <charset val="238"/>
        <scheme val="minor"/>
      </rPr>
      <t xml:space="preserve"> -</t>
    </r>
    <r>
      <rPr>
        <sz val="9"/>
        <rFont val="Calibri"/>
        <family val="2"/>
        <charset val="238"/>
        <scheme val="minor"/>
      </rPr>
      <t xml:space="preserve"> krovinorezy, kosačky s pojazdom   </t>
    </r>
  </si>
  <si>
    <t xml:space="preserve">K-Strižný kolík </t>
  </si>
  <si>
    <t>Pneumatika 24-12</t>
  </si>
  <si>
    <t>Poistka nožová 10A</t>
  </si>
  <si>
    <t>Poistka nožová 15A</t>
  </si>
  <si>
    <t>K-Vypínač</t>
  </si>
  <si>
    <t>K-Matica</t>
  </si>
  <si>
    <t>K-Kolík</t>
  </si>
  <si>
    <t xml:space="preserve">K-Obal držiaku podložiek  </t>
  </si>
  <si>
    <t xml:space="preserve">K-Kardan </t>
  </si>
  <si>
    <t>K-Príruba, držiak</t>
  </si>
  <si>
    <t xml:space="preserve">K-Krúžok poistný </t>
  </si>
  <si>
    <t>K-Tunel</t>
  </si>
  <si>
    <t>K-Klapka</t>
  </si>
  <si>
    <t>K-Vypínač pracovných svetiel</t>
  </si>
  <si>
    <t>K-Termostat</t>
  </si>
  <si>
    <t>K-Pružina</t>
  </si>
  <si>
    <t>K-Meracie koleso žacieho ústrojenstva</t>
  </si>
  <si>
    <t>7.</t>
  </si>
  <si>
    <t>8.</t>
  </si>
  <si>
    <t>9.</t>
  </si>
  <si>
    <t>10.</t>
  </si>
  <si>
    <t>11.</t>
  </si>
  <si>
    <t>12.</t>
  </si>
  <si>
    <t>koleso</t>
  </si>
  <si>
    <t>K-Solenoid</t>
  </si>
  <si>
    <t>K-Bočný plech</t>
  </si>
  <si>
    <t>K-Zaisťovací plech</t>
  </si>
  <si>
    <t xml:space="preserve">K-Čap zvislý King pin  </t>
  </si>
  <si>
    <t xml:space="preserve">K-Nôž G26 L </t>
  </si>
  <si>
    <t xml:space="preserve">K-Nôž G26 P </t>
  </si>
  <si>
    <t>K-KID sada G26</t>
  </si>
  <si>
    <t>K-Tesnenie termostatu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</si>
  <si>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</si>
  <si>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</si>
  <si>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</si>
  <si>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</si>
  <si>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</si>
  <si>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</si>
  <si>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</si>
  <si>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</si>
  <si>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</si>
  <si>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</si>
  <si>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</si>
  <si>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</si>
  <si>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</si>
  <si>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</si>
  <si>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</si>
  <si>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</si>
  <si>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</si>
  <si>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</si>
  <si>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</si>
  <si>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</si>
  <si>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</si>
  <si>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</si>
  <si>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</si>
  <si>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</si>
  <si>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</si>
  <si>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</si>
  <si>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</si>
  <si>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 xml:space="preserve">K-Olej motorový 15W40   </t>
  </si>
  <si>
    <t>Názov zariadenia</t>
  </si>
  <si>
    <t xml:space="preserve">K-Remeň </t>
  </si>
  <si>
    <t>K-Filter hydraulického oleja</t>
  </si>
  <si>
    <t>94.</t>
  </si>
  <si>
    <t>95.</t>
  </si>
  <si>
    <t>96.</t>
  </si>
  <si>
    <t>97.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</si>
</sst>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Border="1"/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2" fontId="1" fillId="0" borderId="5" xfId="0" applyNumberFormat="1" applyFont="1" applyFill="1" applyBorder="1"/>
    <xf numFmtId="2" fontId="1" fillId="0" borderId="5" xfId="0" applyNumberFormat="1" applyFont="1" applyFill="1" applyBorder="1" applyAlignment="1">
      <alignment horizontal="right"/>
    </xf>
    <xf numFmtId="2" fontId="1" fillId="0" borderId="4" xfId="0" applyNumberFormat="1" applyFont="1" applyFill="1" applyBorder="1" applyAlignment="1">
      <alignment horizontal="right"/>
    </xf>
    <xf numFmtId="0" fontId="1" fillId="0" borderId="10" xfId="0" applyFont="1" applyFill="1" applyBorder="1" applyAlignment="1"/>
    <xf numFmtId="0" fontId="1" fillId="0" borderId="9" xfId="0" applyFont="1" applyFill="1" applyBorder="1" applyAlignment="1">
      <alignment horizontal="left" wrapText="1"/>
    </xf>
    <xf numFmtId="4" fontId="1" fillId="0" borderId="4" xfId="0" applyNumberFormat="1" applyFont="1" applyFill="1" applyBorder="1"/>
    <xf numFmtId="0" fontId="1" fillId="0" borderId="0" xfId="0" applyFont="1" applyFill="1"/>
    <xf numFmtId="0" fontId="9" fillId="0" borderId="1" xfId="0" applyFont="1" applyBorder="1"/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8" fillId="0" borderId="0" xfId="0" applyFont="1" applyFill="1" applyAlignment="1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4" fontId="3" fillId="0" borderId="0" xfId="0" applyNumberFormat="1" applyFont="1" applyFill="1"/>
    <xf numFmtId="0" fontId="3" fillId="0" borderId="0" xfId="0" applyFont="1" applyFill="1" applyAlignment="1"/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 applyAlignment="1"/>
    <xf numFmtId="0" fontId="3" fillId="0" borderId="4" xfId="0" applyFont="1" applyFill="1" applyBorder="1" applyAlignment="1">
      <alignment horizontal="left" wrapText="1"/>
    </xf>
    <xf numFmtId="3" fontId="1" fillId="0" borderId="6" xfId="0" applyNumberFormat="1" applyFont="1" applyFill="1" applyBorder="1" applyAlignment="1">
      <alignment horizontal="right"/>
    </xf>
    <xf numFmtId="0" fontId="1" fillId="0" borderId="5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2" fillId="0" borderId="8" xfId="0" applyFont="1" applyFill="1" applyBorder="1" applyAlignment="1">
      <alignment horizontal="left"/>
    </xf>
    <xf numFmtId="0" fontId="1" fillId="0" borderId="8" xfId="0" applyFont="1" applyFill="1" applyBorder="1" applyAlignment="1"/>
    <xf numFmtId="0" fontId="1" fillId="0" borderId="3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4" xfId="0" applyFont="1" applyFill="1" applyBorder="1"/>
    <xf numFmtId="2" fontId="1" fillId="0" borderId="10" xfId="0" applyNumberFormat="1" applyFont="1" applyFill="1" applyBorder="1" applyAlignment="1"/>
    <xf numFmtId="2" fontId="1" fillId="0" borderId="5" xfId="0" applyNumberFormat="1" applyFont="1" applyFill="1" applyBorder="1" applyAlignment="1"/>
    <xf numFmtId="2" fontId="1" fillId="0" borderId="4" xfId="0" applyNumberFormat="1" applyFont="1" applyFill="1" applyBorder="1" applyAlignment="1"/>
    <xf numFmtId="0" fontId="3" fillId="0" borderId="4" xfId="0" applyFont="1" applyFill="1" applyBorder="1"/>
    <xf numFmtId="0" fontId="1" fillId="0" borderId="3" xfId="0" applyFont="1" applyFill="1" applyBorder="1" applyAlignment="1"/>
    <xf numFmtId="0" fontId="2" fillId="0" borderId="4" xfId="0" applyFont="1" applyFill="1" applyBorder="1" applyAlignment="1">
      <alignment horizontal="left"/>
    </xf>
    <xf numFmtId="0" fontId="1" fillId="0" borderId="6" xfId="0" applyFont="1" applyFill="1" applyBorder="1"/>
    <xf numFmtId="4" fontId="1" fillId="0" borderId="5" xfId="0" applyNumberFormat="1" applyFont="1" applyFill="1" applyBorder="1"/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/>
    </xf>
    <xf numFmtId="4" fontId="3" fillId="0" borderId="0" xfId="0" applyNumberFormat="1" applyFont="1" applyFill="1" applyBorder="1"/>
    <xf numFmtId="0" fontId="1" fillId="0" borderId="4" xfId="0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left"/>
    </xf>
    <xf numFmtId="49" fontId="3" fillId="0" borderId="4" xfId="0" applyNumberFormat="1" applyFont="1" applyFill="1" applyBorder="1" applyAlignment="1"/>
    <xf numFmtId="4" fontId="3" fillId="0" borderId="4" xfId="0" applyNumberFormat="1" applyFont="1" applyFill="1" applyBorder="1"/>
    <xf numFmtId="3" fontId="1" fillId="0" borderId="19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9" fillId="0" borderId="11" xfId="0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wrapText="1"/>
    </xf>
    <xf numFmtId="4" fontId="3" fillId="0" borderId="5" xfId="0" applyNumberFormat="1" applyFont="1" applyFill="1" applyBorder="1"/>
    <xf numFmtId="0" fontId="3" fillId="0" borderId="23" xfId="0" applyFont="1" applyFill="1" applyBorder="1"/>
    <xf numFmtId="49" fontId="3" fillId="0" borderId="23" xfId="0" applyNumberFormat="1" applyFont="1" applyFill="1" applyBorder="1" applyAlignment="1"/>
    <xf numFmtId="49" fontId="1" fillId="0" borderId="23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right"/>
    </xf>
    <xf numFmtId="0" fontId="1" fillId="0" borderId="25" xfId="0" applyFont="1" applyFill="1" applyBorder="1" applyAlignment="1">
      <alignment horizontal="left"/>
    </xf>
    <xf numFmtId="4" fontId="3" fillId="0" borderId="23" xfId="0" applyNumberFormat="1" applyFont="1" applyFill="1" applyBorder="1"/>
    <xf numFmtId="4" fontId="3" fillId="0" borderId="25" xfId="0" applyNumberFormat="1" applyFont="1" applyFill="1" applyBorder="1"/>
    <xf numFmtId="0" fontId="9" fillId="0" borderId="11" xfId="0" applyFont="1" applyBorder="1" applyAlignment="1">
      <alignment horizontal="left"/>
    </xf>
    <xf numFmtId="49" fontId="9" fillId="0" borderId="11" xfId="0" applyNumberFormat="1" applyFont="1" applyBorder="1" applyAlignment="1">
      <alignment horizontal="left"/>
    </xf>
    <xf numFmtId="2" fontId="9" fillId="0" borderId="11" xfId="0" applyNumberFormat="1" applyFont="1" applyBorder="1" applyAlignment="1">
      <alignment horizontal="right"/>
    </xf>
    <xf numFmtId="4" fontId="1" fillId="0" borderId="15" xfId="0" applyNumberFormat="1" applyFont="1" applyFill="1" applyBorder="1"/>
    <xf numFmtId="4" fontId="3" fillId="0" borderId="15" xfId="0" applyNumberFormat="1" applyFont="1" applyFill="1" applyBorder="1"/>
    <xf numFmtId="4" fontId="9" fillId="0" borderId="2" xfId="0" applyNumberFormat="1" applyFont="1" applyBorder="1"/>
    <xf numFmtId="0" fontId="9" fillId="0" borderId="20" xfId="0" applyFont="1" applyBorder="1"/>
    <xf numFmtId="0" fontId="10" fillId="0" borderId="22" xfId="0" applyFont="1" applyBorder="1" applyAlignment="1">
      <alignment horizontal="left"/>
    </xf>
    <xf numFmtId="0" fontId="9" fillId="0" borderId="27" xfId="0" applyFont="1" applyBorder="1"/>
    <xf numFmtId="0" fontId="1" fillId="0" borderId="28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7" xfId="0" applyFont="1" applyFill="1" applyBorder="1" applyAlignment="1"/>
    <xf numFmtId="3" fontId="1" fillId="0" borderId="29" xfId="0" applyNumberFormat="1" applyFont="1" applyFill="1" applyBorder="1" applyAlignment="1">
      <alignment horizontal="right"/>
    </xf>
    <xf numFmtId="0" fontId="1" fillId="0" borderId="30" xfId="0" applyFont="1" applyFill="1" applyBorder="1"/>
    <xf numFmtId="4" fontId="1" fillId="0" borderId="17" xfId="0" applyNumberFormat="1" applyFont="1" applyFill="1" applyBorder="1"/>
    <xf numFmtId="4" fontId="1" fillId="0" borderId="31" xfId="0" applyNumberFormat="1" applyFont="1" applyFill="1" applyBorder="1"/>
    <xf numFmtId="0" fontId="1" fillId="0" borderId="14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left" wrapText="1"/>
    </xf>
    <xf numFmtId="0" fontId="1" fillId="0" borderId="10" xfId="0" applyFont="1" applyFill="1" applyBorder="1"/>
    <xf numFmtId="0" fontId="2" fillId="0" borderId="2" xfId="0" applyFont="1" applyBorder="1"/>
    <xf numFmtId="0" fontId="2" fillId="0" borderId="23" xfId="0" applyFont="1" applyFill="1" applyBorder="1" applyAlignment="1">
      <alignment horizontal="left"/>
    </xf>
    <xf numFmtId="0" fontId="1" fillId="0" borderId="24" xfId="0" applyFont="1" applyFill="1" applyBorder="1" applyAlignment="1"/>
    <xf numFmtId="0" fontId="1" fillId="0" borderId="24" xfId="0" applyFont="1" applyFill="1" applyBorder="1"/>
    <xf numFmtId="0" fontId="1" fillId="0" borderId="32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right"/>
    </xf>
    <xf numFmtId="0" fontId="1" fillId="0" borderId="29" xfId="0" applyFont="1" applyFill="1" applyBorder="1" applyAlignment="1"/>
    <xf numFmtId="0" fontId="1" fillId="0" borderId="30" xfId="0" applyFont="1" applyFill="1" applyBorder="1" applyAlignment="1">
      <alignment horizontal="left"/>
    </xf>
    <xf numFmtId="4" fontId="3" fillId="0" borderId="30" xfId="0" applyNumberFormat="1" applyFont="1" applyFill="1" applyBorder="1"/>
    <xf numFmtId="4" fontId="3" fillId="0" borderId="17" xfId="0" applyNumberFormat="1" applyFont="1" applyFill="1" applyBorder="1"/>
    <xf numFmtId="4" fontId="3" fillId="0" borderId="31" xfId="0" applyNumberFormat="1" applyFont="1" applyFill="1" applyBorder="1"/>
    <xf numFmtId="0" fontId="9" fillId="0" borderId="2" xfId="0" applyFont="1" applyBorder="1" applyAlignment="1">
      <alignment horizontal="left"/>
    </xf>
    <xf numFmtId="4" fontId="1" fillId="0" borderId="8" xfId="0" applyNumberFormat="1" applyFont="1" applyFill="1" applyBorder="1"/>
    <xf numFmtId="4" fontId="1" fillId="0" borderId="3" xfId="0" applyNumberFormat="1" applyFont="1" applyFill="1" applyBorder="1"/>
    <xf numFmtId="4" fontId="1" fillId="0" borderId="13" xfId="0" applyNumberFormat="1" applyFont="1" applyFill="1" applyBorder="1"/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wrapText="1"/>
    </xf>
    <xf numFmtId="4" fontId="1" fillId="0" borderId="23" xfId="0" applyNumberFormat="1" applyFont="1" applyFill="1" applyBorder="1"/>
    <xf numFmtId="4" fontId="1" fillId="0" borderId="26" xfId="0" applyNumberFormat="1" applyFont="1" applyFill="1" applyBorder="1"/>
    <xf numFmtId="4" fontId="3" fillId="0" borderId="3" xfId="0" applyNumberFormat="1" applyFont="1" applyFill="1" applyBorder="1"/>
    <xf numFmtId="4" fontId="3" fillId="0" borderId="13" xfId="0" applyNumberFormat="1" applyFont="1" applyFill="1" applyBorder="1"/>
    <xf numFmtId="0" fontId="1" fillId="0" borderId="19" xfId="0" applyFont="1" applyFill="1" applyBorder="1" applyAlignment="1"/>
    <xf numFmtId="4" fontId="3" fillId="0" borderId="8" xfId="0" applyNumberFormat="1" applyFont="1" applyFill="1" applyBorder="1"/>
    <xf numFmtId="0" fontId="1" fillId="0" borderId="25" xfId="0" applyFont="1" applyFill="1" applyBorder="1" applyAlignment="1">
      <alignment horizontal="left" vertical="center" wrapText="1"/>
    </xf>
    <xf numFmtId="0" fontId="1" fillId="0" borderId="23" xfId="0" applyFont="1" applyFill="1" applyBorder="1"/>
    <xf numFmtId="0" fontId="1" fillId="0" borderId="23" xfId="0" applyFont="1" applyFill="1" applyBorder="1" applyAlignment="1">
      <alignment horizontal="left" wrapText="1"/>
    </xf>
    <xf numFmtId="4" fontId="1" fillId="0" borderId="25" xfId="0" applyNumberFormat="1" applyFont="1" applyFill="1" applyBorder="1"/>
    <xf numFmtId="0" fontId="1" fillId="0" borderId="33" xfId="0" applyFont="1" applyFill="1" applyBorder="1" applyAlignment="1"/>
    <xf numFmtId="0" fontId="1" fillId="0" borderId="34" xfId="0" applyFont="1" applyFill="1" applyBorder="1" applyAlignment="1">
      <alignment horizontal="left" wrapText="1"/>
    </xf>
    <xf numFmtId="2" fontId="1" fillId="0" borderId="10" xfId="0" applyNumberFormat="1" applyFont="1" applyFill="1" applyBorder="1" applyAlignment="1">
      <alignment horizontal="right"/>
    </xf>
    <xf numFmtId="3" fontId="1" fillId="0" borderId="18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left"/>
    </xf>
    <xf numFmtId="4" fontId="3" fillId="0" borderId="10" xfId="0" applyNumberFormat="1" applyFont="1" applyFill="1" applyBorder="1"/>
    <xf numFmtId="4" fontId="1" fillId="0" borderId="34" xfId="0" applyNumberFormat="1" applyFont="1" applyFill="1" applyBorder="1"/>
    <xf numFmtId="4" fontId="1" fillId="0" borderId="36" xfId="0" applyNumberFormat="1" applyFont="1" applyFill="1" applyBorder="1"/>
    <xf numFmtId="0" fontId="2" fillId="0" borderId="38" xfId="0" applyFont="1" applyFill="1" applyBorder="1" applyAlignment="1">
      <alignment horizontal="left"/>
    </xf>
    <xf numFmtId="2" fontId="1" fillId="0" borderId="38" xfId="0" applyNumberFormat="1" applyFont="1" applyFill="1" applyBorder="1" applyAlignment="1"/>
    <xf numFmtId="0" fontId="1" fillId="0" borderId="39" xfId="0" applyFont="1" applyFill="1" applyBorder="1" applyAlignment="1">
      <alignment horizontal="left" wrapText="1"/>
    </xf>
    <xf numFmtId="3" fontId="1" fillId="0" borderId="40" xfId="0" applyNumberFormat="1" applyFont="1" applyFill="1" applyBorder="1" applyAlignment="1">
      <alignment horizontal="right"/>
    </xf>
    <xf numFmtId="0" fontId="1" fillId="0" borderId="38" xfId="0" applyFont="1" applyFill="1" applyBorder="1" applyAlignment="1">
      <alignment horizontal="left"/>
    </xf>
    <xf numFmtId="4" fontId="3" fillId="0" borderId="38" xfId="0" applyNumberFormat="1" applyFont="1" applyFill="1" applyBorder="1"/>
    <xf numFmtId="4" fontId="1" fillId="0" borderId="39" xfId="0" applyNumberFormat="1" applyFont="1" applyFill="1" applyBorder="1"/>
    <xf numFmtId="4" fontId="1" fillId="0" borderId="41" xfId="0" applyNumberFormat="1" applyFont="1" applyFill="1" applyBorder="1"/>
    <xf numFmtId="0" fontId="2" fillId="0" borderId="3" xfId="0" applyFont="1" applyFill="1" applyBorder="1" applyAlignment="1">
      <alignment horizontal="left"/>
    </xf>
    <xf numFmtId="0" fontId="1" fillId="0" borderId="19" xfId="0" applyFont="1" applyFill="1" applyBorder="1"/>
    <xf numFmtId="0" fontId="1" fillId="0" borderId="25" xfId="0" applyFont="1" applyFill="1" applyBorder="1" applyAlignment="1"/>
    <xf numFmtId="0" fontId="1" fillId="0" borderId="7" xfId="0" applyFont="1" applyFill="1" applyBorder="1" applyAlignment="1">
      <alignment horizontal="center"/>
    </xf>
    <xf numFmtId="0" fontId="1" fillId="0" borderId="7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37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D51D-C075-4071-8C93-FB74D16FCD53}">
  <dimension ref="A1:I114"/>
  <sheetViews>
    <sheetView tabSelected="1" topLeftCell="A82" zoomScaleNormal="100" workbookViewId="0">
      <selection activeCell="A108" sqref="A108"/>
    </sheetView>
  </sheetViews>
  <sheetFormatPr defaultColWidth="8.85546875" defaultRowHeight="15" x14ac:dyDescent="0.25"/>
  <cols>
    <col min="1" max="1" width="6.42578125" style="16" customWidth="1"/>
    <col min="2" max="2" width="17.85546875" style="16" customWidth="1"/>
    <col min="3" max="3" width="16" style="22" customWidth="1"/>
    <col min="4" max="4" width="37.28515625" style="16" customWidth="1"/>
    <col min="5" max="5" width="5.7109375" style="16" customWidth="1"/>
    <col min="6" max="6" width="5.85546875" style="16" customWidth="1"/>
    <col min="7" max="7" width="13.140625" style="21" customWidth="1"/>
    <col min="8" max="8" width="13.42578125" style="16" customWidth="1"/>
    <col min="9" max="9" width="14.140625" style="16" customWidth="1"/>
    <col min="10" max="16384" width="8.85546875" style="16"/>
  </cols>
  <sheetData>
    <row r="1" spans="1:9" ht="22.7" customHeight="1" x14ac:dyDescent="0.25">
      <c r="B1" s="17" t="s">
        <v>129</v>
      </c>
      <c r="C1" s="18"/>
      <c r="F1" s="19"/>
      <c r="I1" s="20" t="s">
        <v>0</v>
      </c>
    </row>
    <row r="2" spans="1:9" ht="6.6" customHeight="1" thickBot="1" x14ac:dyDescent="0.3"/>
    <row r="3" spans="1:9" ht="26.45" customHeight="1" thickBot="1" x14ac:dyDescent="0.35">
      <c r="A3" s="75" t="s">
        <v>123</v>
      </c>
      <c r="B3" s="76"/>
      <c r="C3" s="88" t="s">
        <v>115</v>
      </c>
      <c r="D3" s="77" t="s">
        <v>1</v>
      </c>
      <c r="E3" s="139" t="s">
        <v>86</v>
      </c>
      <c r="F3" s="140"/>
      <c r="G3" s="59" t="s">
        <v>124</v>
      </c>
      <c r="H3" s="60" t="s">
        <v>125</v>
      </c>
      <c r="I3" s="59" t="s">
        <v>126</v>
      </c>
    </row>
    <row r="4" spans="1:9" s="14" customFormat="1" ht="25.5" x14ac:dyDescent="0.2">
      <c r="A4" s="78" t="s">
        <v>2</v>
      </c>
      <c r="B4" s="79"/>
      <c r="C4" s="80"/>
      <c r="D4" s="86" t="s">
        <v>131</v>
      </c>
      <c r="E4" s="81">
        <v>1</v>
      </c>
      <c r="F4" s="82" t="s">
        <v>3</v>
      </c>
      <c r="G4" s="83"/>
      <c r="H4" s="83">
        <f>G4*0.2</f>
        <v>0</v>
      </c>
      <c r="I4" s="84">
        <f>G4+H4</f>
        <v>0</v>
      </c>
    </row>
    <row r="5" spans="1:9" s="14" customFormat="1" ht="27" x14ac:dyDescent="0.2">
      <c r="A5" s="85" t="s">
        <v>4</v>
      </c>
      <c r="B5" s="28"/>
      <c r="C5" s="7"/>
      <c r="D5" s="25" t="s">
        <v>132</v>
      </c>
      <c r="E5" s="26">
        <v>1</v>
      </c>
      <c r="F5" s="27" t="s">
        <v>3</v>
      </c>
      <c r="G5" s="13"/>
      <c r="H5" s="13">
        <f t="shared" ref="H5:H9" si="0">G5*0.2</f>
        <v>0</v>
      </c>
      <c r="I5" s="72">
        <f t="shared" ref="I5:I9" si="1">G5+H5</f>
        <v>0</v>
      </c>
    </row>
    <row r="6" spans="1:9" s="14" customFormat="1" ht="12.75" x14ac:dyDescent="0.2">
      <c r="A6" s="85" t="s">
        <v>5</v>
      </c>
      <c r="B6" s="28"/>
      <c r="C6" s="7"/>
      <c r="D6" s="29" t="s">
        <v>6</v>
      </c>
      <c r="E6" s="26">
        <v>1</v>
      </c>
      <c r="F6" s="27" t="s">
        <v>7</v>
      </c>
      <c r="G6" s="13"/>
      <c r="H6" s="13">
        <f t="shared" si="0"/>
        <v>0</v>
      </c>
      <c r="I6" s="72">
        <f t="shared" si="1"/>
        <v>0</v>
      </c>
    </row>
    <row r="7" spans="1:9" s="14" customFormat="1" ht="25.5" x14ac:dyDescent="0.2">
      <c r="A7" s="85" t="s">
        <v>8</v>
      </c>
      <c r="B7" s="23"/>
      <c r="C7" s="24"/>
      <c r="D7" s="29" t="s">
        <v>130</v>
      </c>
      <c r="E7" s="26">
        <v>1</v>
      </c>
      <c r="F7" s="27" t="s">
        <v>7</v>
      </c>
      <c r="G7" s="13"/>
      <c r="H7" s="13">
        <f t="shared" si="0"/>
        <v>0</v>
      </c>
      <c r="I7" s="72">
        <f t="shared" si="1"/>
        <v>0</v>
      </c>
    </row>
    <row r="8" spans="1:9" s="14" customFormat="1" ht="12.75" x14ac:dyDescent="0.2">
      <c r="A8" s="85" t="s">
        <v>9</v>
      </c>
      <c r="B8" s="23"/>
      <c r="C8" s="24"/>
      <c r="D8" s="29" t="s">
        <v>85</v>
      </c>
      <c r="E8" s="26">
        <v>1</v>
      </c>
      <c r="F8" s="27" t="s">
        <v>11</v>
      </c>
      <c r="G8" s="13"/>
      <c r="H8" s="13">
        <f t="shared" si="0"/>
        <v>0</v>
      </c>
      <c r="I8" s="72">
        <f t="shared" si="1"/>
        <v>0</v>
      </c>
    </row>
    <row r="9" spans="1:9" s="14" customFormat="1" ht="12.75" x14ac:dyDescent="0.2">
      <c r="A9" s="85" t="s">
        <v>12</v>
      </c>
      <c r="B9" s="23"/>
      <c r="C9" s="24"/>
      <c r="D9" s="29" t="s">
        <v>10</v>
      </c>
      <c r="E9" s="26">
        <v>1</v>
      </c>
      <c r="F9" s="27" t="s">
        <v>156</v>
      </c>
      <c r="G9" s="13"/>
      <c r="H9" s="101">
        <f t="shared" si="0"/>
        <v>0</v>
      </c>
      <c r="I9" s="102">
        <f t="shared" si="1"/>
        <v>0</v>
      </c>
    </row>
    <row r="10" spans="1:9" ht="9.75" customHeight="1" thickBot="1" x14ac:dyDescent="0.3">
      <c r="A10" s="30"/>
      <c r="B10" s="30"/>
      <c r="D10" s="31"/>
      <c r="E10" s="4"/>
      <c r="F10" s="19"/>
      <c r="H10" s="21"/>
      <c r="I10" s="21"/>
    </row>
    <row r="11" spans="1:9" ht="30.4" customHeight="1" thickBot="1" x14ac:dyDescent="0.3">
      <c r="A11" s="15" t="s">
        <v>123</v>
      </c>
      <c r="B11" s="99" t="s">
        <v>193</v>
      </c>
      <c r="C11" s="88" t="s">
        <v>115</v>
      </c>
      <c r="D11" s="58" t="s">
        <v>13</v>
      </c>
      <c r="E11" s="141" t="s">
        <v>86</v>
      </c>
      <c r="F11" s="142"/>
      <c r="G11" s="103" t="s">
        <v>124</v>
      </c>
      <c r="H11" s="104" t="s">
        <v>125</v>
      </c>
      <c r="I11" s="103" t="s">
        <v>126</v>
      </c>
    </row>
    <row r="12" spans="1:9" s="14" customFormat="1" ht="13.5" customHeight="1" x14ac:dyDescent="0.2">
      <c r="A12" s="134" t="s">
        <v>2</v>
      </c>
      <c r="B12" s="32" t="s">
        <v>14</v>
      </c>
      <c r="C12" s="33"/>
      <c r="D12" s="34" t="s">
        <v>15</v>
      </c>
      <c r="E12" s="56">
        <v>1</v>
      </c>
      <c r="F12" s="35" t="s">
        <v>11</v>
      </c>
      <c r="G12" s="100"/>
      <c r="H12" s="101">
        <f>G12*0.2</f>
        <v>0</v>
      </c>
      <c r="I12" s="102">
        <f>G12+H12</f>
        <v>0</v>
      </c>
    </row>
    <row r="13" spans="1:9" s="14" customFormat="1" ht="13.5" customHeight="1" x14ac:dyDescent="0.2">
      <c r="A13" s="135" t="s">
        <v>4</v>
      </c>
      <c r="B13" s="36"/>
      <c r="C13" s="11"/>
      <c r="D13" s="12" t="s">
        <v>16</v>
      </c>
      <c r="E13" s="26">
        <v>1</v>
      </c>
      <c r="F13" s="36" t="s">
        <v>17</v>
      </c>
      <c r="G13" s="47"/>
      <c r="H13" s="101">
        <f t="shared" ref="H13:H76" si="2">G13*0.2</f>
        <v>0</v>
      </c>
      <c r="I13" s="102">
        <f t="shared" ref="I13:I76" si="3">G13+H13</f>
        <v>0</v>
      </c>
    </row>
    <row r="14" spans="1:9" s="14" customFormat="1" ht="13.5" customHeight="1" x14ac:dyDescent="0.2">
      <c r="A14" s="135" t="s">
        <v>5</v>
      </c>
      <c r="B14" s="36"/>
      <c r="C14" s="11"/>
      <c r="D14" s="12" t="s">
        <v>18</v>
      </c>
      <c r="E14" s="26">
        <v>1</v>
      </c>
      <c r="F14" s="36" t="s">
        <v>11</v>
      </c>
      <c r="G14" s="47"/>
      <c r="H14" s="101">
        <f t="shared" si="2"/>
        <v>0</v>
      </c>
      <c r="I14" s="102">
        <f t="shared" si="3"/>
        <v>0</v>
      </c>
    </row>
    <row r="15" spans="1:9" s="14" customFormat="1" ht="13.5" customHeight="1" x14ac:dyDescent="0.2">
      <c r="A15" s="135" t="s">
        <v>8</v>
      </c>
      <c r="B15" s="1"/>
      <c r="C15" s="6"/>
      <c r="D15" s="2" t="s">
        <v>133</v>
      </c>
      <c r="E15" s="26">
        <v>1</v>
      </c>
      <c r="F15" s="36" t="s">
        <v>11</v>
      </c>
      <c r="G15" s="47"/>
      <c r="H15" s="101">
        <f t="shared" si="2"/>
        <v>0</v>
      </c>
      <c r="I15" s="102">
        <f t="shared" si="3"/>
        <v>0</v>
      </c>
    </row>
    <row r="16" spans="1:9" s="14" customFormat="1" ht="13.5" customHeight="1" x14ac:dyDescent="0.2">
      <c r="A16" s="135" t="s">
        <v>9</v>
      </c>
      <c r="B16" s="1"/>
      <c r="C16" s="6"/>
      <c r="D16" s="2" t="s">
        <v>19</v>
      </c>
      <c r="E16" s="26">
        <v>1</v>
      </c>
      <c r="F16" s="36" t="s">
        <v>11</v>
      </c>
      <c r="G16" s="47"/>
      <c r="H16" s="101">
        <f t="shared" si="2"/>
        <v>0</v>
      </c>
      <c r="I16" s="102">
        <f t="shared" si="3"/>
        <v>0</v>
      </c>
    </row>
    <row r="17" spans="1:9" s="14" customFormat="1" ht="13.5" customHeight="1" x14ac:dyDescent="0.2">
      <c r="A17" s="134" t="s">
        <v>12</v>
      </c>
      <c r="B17" s="1"/>
      <c r="C17" s="11"/>
      <c r="D17" s="12" t="s">
        <v>20</v>
      </c>
      <c r="E17" s="26">
        <v>1</v>
      </c>
      <c r="F17" s="36" t="s">
        <v>11</v>
      </c>
      <c r="G17" s="47"/>
      <c r="H17" s="101">
        <f t="shared" si="2"/>
        <v>0</v>
      </c>
      <c r="I17" s="102">
        <f t="shared" si="3"/>
        <v>0</v>
      </c>
    </row>
    <row r="18" spans="1:9" s="14" customFormat="1" ht="13.5" customHeight="1" x14ac:dyDescent="0.2">
      <c r="A18" s="135" t="s">
        <v>150</v>
      </c>
      <c r="B18" s="36"/>
      <c r="C18" s="11"/>
      <c r="D18" s="12" t="s">
        <v>21</v>
      </c>
      <c r="E18" s="26">
        <v>1</v>
      </c>
      <c r="F18" s="36" t="s">
        <v>11</v>
      </c>
      <c r="G18" s="47"/>
      <c r="H18" s="101">
        <f t="shared" si="2"/>
        <v>0</v>
      </c>
      <c r="I18" s="102">
        <f t="shared" si="3"/>
        <v>0</v>
      </c>
    </row>
    <row r="19" spans="1:9" s="14" customFormat="1" ht="13.5" customHeight="1" x14ac:dyDescent="0.2">
      <c r="A19" s="135" t="s">
        <v>151</v>
      </c>
      <c r="B19" s="37"/>
      <c r="C19" s="38"/>
      <c r="D19" s="2" t="s">
        <v>22</v>
      </c>
      <c r="E19" s="26">
        <v>1</v>
      </c>
      <c r="F19" s="36" t="s">
        <v>11</v>
      </c>
      <c r="G19" s="47"/>
      <c r="H19" s="101">
        <f t="shared" si="2"/>
        <v>0</v>
      </c>
      <c r="I19" s="102">
        <f t="shared" si="3"/>
        <v>0</v>
      </c>
    </row>
    <row r="20" spans="1:9" s="14" customFormat="1" ht="13.5" customHeight="1" x14ac:dyDescent="0.2">
      <c r="A20" s="135" t="s">
        <v>152</v>
      </c>
      <c r="B20" s="37"/>
      <c r="C20" s="38"/>
      <c r="D20" s="2" t="s">
        <v>23</v>
      </c>
      <c r="E20" s="26">
        <v>1</v>
      </c>
      <c r="F20" s="36" t="s">
        <v>11</v>
      </c>
      <c r="G20" s="47"/>
      <c r="H20" s="101">
        <f t="shared" si="2"/>
        <v>0</v>
      </c>
      <c r="I20" s="102">
        <f t="shared" si="3"/>
        <v>0</v>
      </c>
    </row>
    <row r="21" spans="1:9" s="14" customFormat="1" ht="13.5" customHeight="1" x14ac:dyDescent="0.2">
      <c r="A21" s="135" t="s">
        <v>153</v>
      </c>
      <c r="B21" s="37"/>
      <c r="C21" s="38"/>
      <c r="D21" s="2" t="s">
        <v>24</v>
      </c>
      <c r="E21" s="26">
        <v>1</v>
      </c>
      <c r="F21" s="36" t="s">
        <v>11</v>
      </c>
      <c r="G21" s="47"/>
      <c r="H21" s="101">
        <f t="shared" si="2"/>
        <v>0</v>
      </c>
      <c r="I21" s="102">
        <f t="shared" si="3"/>
        <v>0</v>
      </c>
    </row>
    <row r="22" spans="1:9" s="14" customFormat="1" ht="13.5" customHeight="1" x14ac:dyDescent="0.2">
      <c r="A22" s="135" t="s">
        <v>154</v>
      </c>
      <c r="B22" s="37"/>
      <c r="C22" s="38"/>
      <c r="D22" s="2" t="s">
        <v>25</v>
      </c>
      <c r="E22" s="26">
        <v>1</v>
      </c>
      <c r="F22" s="36" t="s">
        <v>11</v>
      </c>
      <c r="G22" s="47"/>
      <c r="H22" s="101">
        <f t="shared" si="2"/>
        <v>0</v>
      </c>
      <c r="I22" s="102">
        <f t="shared" si="3"/>
        <v>0</v>
      </c>
    </row>
    <row r="23" spans="1:9" s="14" customFormat="1" ht="13.5" customHeight="1" x14ac:dyDescent="0.2">
      <c r="A23" s="135" t="s">
        <v>155</v>
      </c>
      <c r="B23" s="37"/>
      <c r="C23" s="38"/>
      <c r="D23" s="2" t="s">
        <v>29</v>
      </c>
      <c r="E23" s="26">
        <v>1</v>
      </c>
      <c r="F23" s="36" t="s">
        <v>17</v>
      </c>
      <c r="G23" s="47"/>
      <c r="H23" s="101">
        <f t="shared" si="2"/>
        <v>0</v>
      </c>
      <c r="I23" s="102">
        <f t="shared" si="3"/>
        <v>0</v>
      </c>
    </row>
    <row r="24" spans="1:9" s="14" customFormat="1" ht="13.5" customHeight="1" x14ac:dyDescent="0.2">
      <c r="A24" s="134" t="s">
        <v>26</v>
      </c>
      <c r="B24" s="37"/>
      <c r="C24" s="38"/>
      <c r="D24" s="2" t="s">
        <v>32</v>
      </c>
      <c r="E24" s="26">
        <v>1</v>
      </c>
      <c r="F24" s="36" t="s">
        <v>11</v>
      </c>
      <c r="G24" s="47"/>
      <c r="H24" s="101">
        <f t="shared" si="2"/>
        <v>0</v>
      </c>
      <c r="I24" s="102">
        <f t="shared" si="3"/>
        <v>0</v>
      </c>
    </row>
    <row r="25" spans="1:9" s="14" customFormat="1" ht="13.5" customHeight="1" x14ac:dyDescent="0.2">
      <c r="A25" s="134" t="s">
        <v>28</v>
      </c>
      <c r="B25" s="37"/>
      <c r="C25" s="38"/>
      <c r="D25" s="2" t="s">
        <v>34</v>
      </c>
      <c r="E25" s="26">
        <v>1</v>
      </c>
      <c r="F25" s="36" t="s">
        <v>11</v>
      </c>
      <c r="G25" s="47"/>
      <c r="H25" s="101">
        <f t="shared" si="2"/>
        <v>0</v>
      </c>
      <c r="I25" s="102">
        <f t="shared" si="3"/>
        <v>0</v>
      </c>
    </row>
    <row r="26" spans="1:9" s="14" customFormat="1" ht="13.5" customHeight="1" x14ac:dyDescent="0.2">
      <c r="A26" s="134" t="s">
        <v>30</v>
      </c>
      <c r="B26" s="37"/>
      <c r="C26" s="38"/>
      <c r="D26" s="2" t="s">
        <v>35</v>
      </c>
      <c r="E26" s="26">
        <v>1</v>
      </c>
      <c r="F26" s="36" t="s">
        <v>11</v>
      </c>
      <c r="G26" s="47"/>
      <c r="H26" s="101">
        <f t="shared" si="2"/>
        <v>0</v>
      </c>
      <c r="I26" s="102">
        <f t="shared" si="3"/>
        <v>0</v>
      </c>
    </row>
    <row r="27" spans="1:9" s="14" customFormat="1" ht="13.5" customHeight="1" x14ac:dyDescent="0.2">
      <c r="A27" s="134" t="s">
        <v>31</v>
      </c>
      <c r="B27" s="37"/>
      <c r="C27" s="38"/>
      <c r="D27" s="2" t="s">
        <v>62</v>
      </c>
      <c r="E27" s="26">
        <v>1</v>
      </c>
      <c r="F27" s="36" t="s">
        <v>11</v>
      </c>
      <c r="G27" s="47"/>
      <c r="H27" s="101">
        <f t="shared" si="2"/>
        <v>0</v>
      </c>
      <c r="I27" s="102">
        <f t="shared" si="3"/>
        <v>0</v>
      </c>
    </row>
    <row r="28" spans="1:9" s="14" customFormat="1" ht="13.5" customHeight="1" x14ac:dyDescent="0.2">
      <c r="A28" s="134" t="s">
        <v>33</v>
      </c>
      <c r="B28" s="37"/>
      <c r="C28" s="38"/>
      <c r="D28" s="2" t="s">
        <v>36</v>
      </c>
      <c r="E28" s="26">
        <v>1</v>
      </c>
      <c r="F28" s="36" t="s">
        <v>11</v>
      </c>
      <c r="G28" s="47"/>
      <c r="H28" s="101">
        <f t="shared" si="2"/>
        <v>0</v>
      </c>
      <c r="I28" s="102">
        <f t="shared" si="3"/>
        <v>0</v>
      </c>
    </row>
    <row r="29" spans="1:9" s="14" customFormat="1" ht="13.5" customHeight="1" x14ac:dyDescent="0.2">
      <c r="A29" s="134" t="s">
        <v>41</v>
      </c>
      <c r="B29" s="37"/>
      <c r="C29" s="38"/>
      <c r="D29" s="2" t="s">
        <v>134</v>
      </c>
      <c r="E29" s="26">
        <v>1</v>
      </c>
      <c r="F29" s="36" t="s">
        <v>11</v>
      </c>
      <c r="G29" s="47"/>
      <c r="H29" s="101">
        <f t="shared" si="2"/>
        <v>0</v>
      </c>
      <c r="I29" s="102">
        <f t="shared" si="3"/>
        <v>0</v>
      </c>
    </row>
    <row r="30" spans="1:9" s="14" customFormat="1" ht="13.5" customHeight="1" x14ac:dyDescent="0.2">
      <c r="A30" s="134" t="s">
        <v>44</v>
      </c>
      <c r="B30" s="37"/>
      <c r="C30" s="38"/>
      <c r="D30" s="2" t="s">
        <v>37</v>
      </c>
      <c r="E30" s="26">
        <v>1</v>
      </c>
      <c r="F30" s="36" t="s">
        <v>11</v>
      </c>
      <c r="G30" s="47"/>
      <c r="H30" s="101">
        <f t="shared" si="2"/>
        <v>0</v>
      </c>
      <c r="I30" s="102">
        <f t="shared" si="3"/>
        <v>0</v>
      </c>
    </row>
    <row r="31" spans="1:9" s="14" customFormat="1" ht="13.5" customHeight="1" x14ac:dyDescent="0.2">
      <c r="A31" s="134" t="s">
        <v>46</v>
      </c>
      <c r="B31" s="37"/>
      <c r="C31" s="39"/>
      <c r="D31" s="2" t="s">
        <v>38</v>
      </c>
      <c r="E31" s="26">
        <v>1</v>
      </c>
      <c r="F31" s="36" t="s">
        <v>11</v>
      </c>
      <c r="G31" s="47"/>
      <c r="H31" s="101">
        <f t="shared" si="2"/>
        <v>0</v>
      </c>
      <c r="I31" s="102">
        <f t="shared" si="3"/>
        <v>0</v>
      </c>
    </row>
    <row r="32" spans="1:9" s="14" customFormat="1" ht="13.5" customHeight="1" x14ac:dyDescent="0.2">
      <c r="A32" s="134" t="s">
        <v>48</v>
      </c>
      <c r="B32" s="37"/>
      <c r="C32" s="39"/>
      <c r="D32" s="2" t="s">
        <v>39</v>
      </c>
      <c r="E32" s="26">
        <v>1</v>
      </c>
      <c r="F32" s="36" t="s">
        <v>11</v>
      </c>
      <c r="G32" s="47"/>
      <c r="H32" s="101">
        <f t="shared" si="2"/>
        <v>0</v>
      </c>
      <c r="I32" s="102">
        <f t="shared" si="3"/>
        <v>0</v>
      </c>
    </row>
    <row r="33" spans="1:9" s="14" customFormat="1" ht="13.5" customHeight="1" x14ac:dyDescent="0.2">
      <c r="A33" s="85" t="s">
        <v>49</v>
      </c>
      <c r="B33" s="37"/>
      <c r="C33" s="39"/>
      <c r="D33" s="2" t="s">
        <v>40</v>
      </c>
      <c r="E33" s="26">
        <v>1</v>
      </c>
      <c r="F33" s="36" t="s">
        <v>11</v>
      </c>
      <c r="G33" s="47"/>
      <c r="H33" s="13">
        <f t="shared" si="2"/>
        <v>0</v>
      </c>
      <c r="I33" s="72">
        <f t="shared" si="3"/>
        <v>0</v>
      </c>
    </row>
    <row r="34" spans="1:9" s="14" customFormat="1" ht="13.15" customHeight="1" x14ac:dyDescent="0.2">
      <c r="A34" s="134" t="s">
        <v>51</v>
      </c>
      <c r="B34" s="37"/>
      <c r="C34" s="39"/>
      <c r="D34" s="2" t="s">
        <v>141</v>
      </c>
      <c r="E34" s="26">
        <v>1</v>
      </c>
      <c r="F34" s="36" t="s">
        <v>11</v>
      </c>
      <c r="G34" s="47"/>
      <c r="H34" s="101">
        <f t="shared" si="2"/>
        <v>0</v>
      </c>
      <c r="I34" s="102">
        <f t="shared" si="3"/>
        <v>0</v>
      </c>
    </row>
    <row r="35" spans="1:9" s="14" customFormat="1" ht="13.15" customHeight="1" x14ac:dyDescent="0.2">
      <c r="A35" s="134" t="s">
        <v>52</v>
      </c>
      <c r="B35" s="37"/>
      <c r="C35" s="87"/>
      <c r="D35" s="12" t="s">
        <v>135</v>
      </c>
      <c r="E35" s="26">
        <v>1</v>
      </c>
      <c r="F35" s="36" t="s">
        <v>11</v>
      </c>
      <c r="G35" s="47"/>
      <c r="H35" s="101">
        <f t="shared" si="2"/>
        <v>0</v>
      </c>
      <c r="I35" s="102">
        <f t="shared" si="3"/>
        <v>0</v>
      </c>
    </row>
    <row r="36" spans="1:9" s="14" customFormat="1" ht="13.15" customHeight="1" x14ac:dyDescent="0.2">
      <c r="A36" s="134" t="s">
        <v>53</v>
      </c>
      <c r="B36" s="37"/>
      <c r="C36" s="87"/>
      <c r="D36" s="12" t="s">
        <v>136</v>
      </c>
      <c r="E36" s="26">
        <v>1</v>
      </c>
      <c r="F36" s="36" t="s">
        <v>11</v>
      </c>
      <c r="G36" s="47"/>
      <c r="H36" s="101">
        <f t="shared" si="2"/>
        <v>0</v>
      </c>
      <c r="I36" s="102">
        <f t="shared" si="3"/>
        <v>0</v>
      </c>
    </row>
    <row r="37" spans="1:9" s="14" customFormat="1" ht="13.15" customHeight="1" x14ac:dyDescent="0.2">
      <c r="A37" s="134" t="s">
        <v>54</v>
      </c>
      <c r="B37" s="37"/>
      <c r="C37" s="87"/>
      <c r="D37" s="12" t="s">
        <v>27</v>
      </c>
      <c r="E37" s="26">
        <v>1</v>
      </c>
      <c r="F37" s="36" t="s">
        <v>11</v>
      </c>
      <c r="G37" s="47"/>
      <c r="H37" s="101">
        <f t="shared" si="2"/>
        <v>0</v>
      </c>
      <c r="I37" s="102">
        <f t="shared" si="3"/>
        <v>0</v>
      </c>
    </row>
    <row r="38" spans="1:9" s="14" customFormat="1" ht="13.15" customHeight="1" x14ac:dyDescent="0.2">
      <c r="A38" s="134" t="s">
        <v>55</v>
      </c>
      <c r="B38" s="37"/>
      <c r="C38" s="87"/>
      <c r="D38" s="12" t="s">
        <v>137</v>
      </c>
      <c r="E38" s="26">
        <v>1</v>
      </c>
      <c r="F38" s="36" t="s">
        <v>11</v>
      </c>
      <c r="G38" s="47"/>
      <c r="H38" s="101">
        <f t="shared" si="2"/>
        <v>0</v>
      </c>
      <c r="I38" s="102">
        <f t="shared" si="3"/>
        <v>0</v>
      </c>
    </row>
    <row r="39" spans="1:9" s="14" customFormat="1" ht="13.15" customHeight="1" x14ac:dyDescent="0.2">
      <c r="A39" s="134" t="s">
        <v>65</v>
      </c>
      <c r="B39" s="37"/>
      <c r="C39" s="87"/>
      <c r="D39" s="12" t="s">
        <v>58</v>
      </c>
      <c r="E39" s="26">
        <v>1</v>
      </c>
      <c r="F39" s="36" t="s">
        <v>11</v>
      </c>
      <c r="G39" s="47"/>
      <c r="H39" s="101">
        <f t="shared" si="2"/>
        <v>0</v>
      </c>
      <c r="I39" s="102">
        <f t="shared" si="3"/>
        <v>0</v>
      </c>
    </row>
    <row r="40" spans="1:9" s="14" customFormat="1" ht="13.15" customHeight="1" x14ac:dyDescent="0.2">
      <c r="A40" s="134" t="s">
        <v>68</v>
      </c>
      <c r="B40" s="37"/>
      <c r="C40" s="87"/>
      <c r="D40" s="12" t="s">
        <v>138</v>
      </c>
      <c r="E40" s="26">
        <v>1</v>
      </c>
      <c r="F40" s="36" t="s">
        <v>11</v>
      </c>
      <c r="G40" s="47"/>
      <c r="H40" s="101">
        <f t="shared" si="2"/>
        <v>0</v>
      </c>
      <c r="I40" s="102">
        <f t="shared" si="3"/>
        <v>0</v>
      </c>
    </row>
    <row r="41" spans="1:9" s="14" customFormat="1" ht="13.15" customHeight="1" x14ac:dyDescent="0.2">
      <c r="A41" s="134" t="s">
        <v>69</v>
      </c>
      <c r="B41" s="37"/>
      <c r="C41" s="87"/>
      <c r="D41" s="12" t="s">
        <v>139</v>
      </c>
      <c r="E41" s="26">
        <v>1</v>
      </c>
      <c r="F41" s="36" t="s">
        <v>11</v>
      </c>
      <c r="G41" s="47"/>
      <c r="H41" s="101">
        <f t="shared" si="2"/>
        <v>0</v>
      </c>
      <c r="I41" s="102">
        <f t="shared" si="3"/>
        <v>0</v>
      </c>
    </row>
    <row r="42" spans="1:9" s="14" customFormat="1" ht="13.15" customHeight="1" x14ac:dyDescent="0.2">
      <c r="A42" s="134" t="s">
        <v>70</v>
      </c>
      <c r="B42" s="37"/>
      <c r="C42" s="87"/>
      <c r="D42" s="12" t="s">
        <v>140</v>
      </c>
      <c r="E42" s="26">
        <v>1</v>
      </c>
      <c r="F42" s="36" t="s">
        <v>11</v>
      </c>
      <c r="G42" s="47"/>
      <c r="H42" s="101">
        <f t="shared" si="2"/>
        <v>0</v>
      </c>
      <c r="I42" s="102">
        <f t="shared" si="3"/>
        <v>0</v>
      </c>
    </row>
    <row r="43" spans="1:9" s="14" customFormat="1" ht="13.15" customHeight="1" x14ac:dyDescent="0.2">
      <c r="A43" s="134" t="s">
        <v>71</v>
      </c>
      <c r="B43" s="37"/>
      <c r="C43" s="87"/>
      <c r="D43" s="12" t="s">
        <v>194</v>
      </c>
      <c r="E43" s="26">
        <v>1</v>
      </c>
      <c r="F43" s="36" t="s">
        <v>11</v>
      </c>
      <c r="G43" s="47"/>
      <c r="H43" s="101">
        <f t="shared" si="2"/>
        <v>0</v>
      </c>
      <c r="I43" s="102">
        <f t="shared" si="3"/>
        <v>0</v>
      </c>
    </row>
    <row r="44" spans="1:9" s="14" customFormat="1" ht="13.15" customHeight="1" x14ac:dyDescent="0.2">
      <c r="A44" s="134" t="s">
        <v>72</v>
      </c>
      <c r="B44" s="37"/>
      <c r="C44" s="87"/>
      <c r="D44" s="12" t="s">
        <v>64</v>
      </c>
      <c r="E44" s="26">
        <v>1</v>
      </c>
      <c r="F44" s="36" t="s">
        <v>11</v>
      </c>
      <c r="G44" s="47"/>
      <c r="H44" s="101">
        <f t="shared" si="2"/>
        <v>0</v>
      </c>
      <c r="I44" s="102">
        <f t="shared" si="3"/>
        <v>0</v>
      </c>
    </row>
    <row r="45" spans="1:9" s="14" customFormat="1" ht="13.15" customHeight="1" x14ac:dyDescent="0.2">
      <c r="A45" s="134" t="s">
        <v>73</v>
      </c>
      <c r="B45" s="37"/>
      <c r="C45" s="87"/>
      <c r="D45" s="12" t="s">
        <v>142</v>
      </c>
      <c r="E45" s="26">
        <v>1</v>
      </c>
      <c r="F45" s="36" t="s">
        <v>11</v>
      </c>
      <c r="G45" s="47"/>
      <c r="H45" s="101">
        <f t="shared" si="2"/>
        <v>0</v>
      </c>
      <c r="I45" s="102">
        <f t="shared" si="3"/>
        <v>0</v>
      </c>
    </row>
    <row r="46" spans="1:9" s="14" customFormat="1" ht="13.15" customHeight="1" x14ac:dyDescent="0.2">
      <c r="A46" s="134" t="s">
        <v>74</v>
      </c>
      <c r="B46" s="37"/>
      <c r="C46" s="87"/>
      <c r="D46" s="12" t="s">
        <v>143</v>
      </c>
      <c r="E46" s="26">
        <v>1</v>
      </c>
      <c r="F46" s="36" t="s">
        <v>11</v>
      </c>
      <c r="G46" s="47"/>
      <c r="H46" s="101">
        <f t="shared" si="2"/>
        <v>0</v>
      </c>
      <c r="I46" s="102">
        <f t="shared" si="3"/>
        <v>0</v>
      </c>
    </row>
    <row r="47" spans="1:9" s="14" customFormat="1" ht="13.15" customHeight="1" x14ac:dyDescent="0.2">
      <c r="A47" s="134" t="s">
        <v>75</v>
      </c>
      <c r="B47" s="37"/>
      <c r="C47" s="87"/>
      <c r="D47" s="12" t="s">
        <v>144</v>
      </c>
      <c r="E47" s="26">
        <v>1</v>
      </c>
      <c r="F47" s="36" t="s">
        <v>11</v>
      </c>
      <c r="G47" s="47"/>
      <c r="H47" s="101">
        <f t="shared" si="2"/>
        <v>0</v>
      </c>
      <c r="I47" s="102">
        <f t="shared" si="3"/>
        <v>0</v>
      </c>
    </row>
    <row r="48" spans="1:9" s="14" customFormat="1" ht="13.15" customHeight="1" x14ac:dyDescent="0.2">
      <c r="A48" s="134" t="s">
        <v>76</v>
      </c>
      <c r="B48" s="37"/>
      <c r="C48" s="87"/>
      <c r="D48" s="12" t="s">
        <v>145</v>
      </c>
      <c r="E48" s="26">
        <v>1</v>
      </c>
      <c r="F48" s="36" t="s">
        <v>11</v>
      </c>
      <c r="G48" s="47"/>
      <c r="H48" s="101">
        <f t="shared" si="2"/>
        <v>0</v>
      </c>
      <c r="I48" s="102">
        <f t="shared" si="3"/>
        <v>0</v>
      </c>
    </row>
    <row r="49" spans="1:9" s="14" customFormat="1" ht="13.15" customHeight="1" x14ac:dyDescent="0.2">
      <c r="A49" s="134" t="s">
        <v>122</v>
      </c>
      <c r="B49" s="37"/>
      <c r="C49" s="87"/>
      <c r="D49" s="12" t="s">
        <v>146</v>
      </c>
      <c r="E49" s="26">
        <v>1</v>
      </c>
      <c r="F49" s="36" t="s">
        <v>11</v>
      </c>
      <c r="G49" s="47"/>
      <c r="H49" s="101">
        <f t="shared" si="2"/>
        <v>0</v>
      </c>
      <c r="I49" s="102">
        <f t="shared" si="3"/>
        <v>0</v>
      </c>
    </row>
    <row r="50" spans="1:9" s="14" customFormat="1" ht="13.15" customHeight="1" x14ac:dyDescent="0.2">
      <c r="A50" s="134" t="s">
        <v>87</v>
      </c>
      <c r="B50" s="37"/>
      <c r="C50" s="87"/>
      <c r="D50" s="12" t="s">
        <v>147</v>
      </c>
      <c r="E50" s="26">
        <v>1</v>
      </c>
      <c r="F50" s="36" t="s">
        <v>11</v>
      </c>
      <c r="G50" s="47"/>
      <c r="H50" s="101">
        <f t="shared" si="2"/>
        <v>0</v>
      </c>
      <c r="I50" s="102">
        <f t="shared" si="3"/>
        <v>0</v>
      </c>
    </row>
    <row r="51" spans="1:9" s="14" customFormat="1" ht="13.15" customHeight="1" x14ac:dyDescent="0.2">
      <c r="A51" s="134" t="s">
        <v>88</v>
      </c>
      <c r="B51" s="37"/>
      <c r="C51" s="87"/>
      <c r="D51" s="12" t="s">
        <v>164</v>
      </c>
      <c r="E51" s="26">
        <v>1</v>
      </c>
      <c r="F51" s="36" t="s">
        <v>11</v>
      </c>
      <c r="G51" s="47"/>
      <c r="H51" s="101">
        <f t="shared" si="2"/>
        <v>0</v>
      </c>
      <c r="I51" s="102">
        <f t="shared" si="3"/>
        <v>0</v>
      </c>
    </row>
    <row r="52" spans="1:9" s="14" customFormat="1" ht="13.15" customHeight="1" x14ac:dyDescent="0.2">
      <c r="A52" s="134" t="s">
        <v>89</v>
      </c>
      <c r="B52" s="37"/>
      <c r="C52" s="87"/>
      <c r="D52" s="12" t="s">
        <v>148</v>
      </c>
      <c r="E52" s="26">
        <v>1</v>
      </c>
      <c r="F52" s="36" t="s">
        <v>11</v>
      </c>
      <c r="G52" s="47"/>
      <c r="H52" s="101">
        <f t="shared" si="2"/>
        <v>0</v>
      </c>
      <c r="I52" s="102">
        <f t="shared" si="3"/>
        <v>0</v>
      </c>
    </row>
    <row r="53" spans="1:9" s="14" customFormat="1" ht="13.15" customHeight="1" x14ac:dyDescent="0.2">
      <c r="A53" s="134" t="s">
        <v>90</v>
      </c>
      <c r="B53" s="37"/>
      <c r="C53" s="87"/>
      <c r="D53" s="12" t="s">
        <v>149</v>
      </c>
      <c r="E53" s="26">
        <v>1</v>
      </c>
      <c r="F53" s="36" t="s">
        <v>11</v>
      </c>
      <c r="G53" s="47"/>
      <c r="H53" s="101">
        <f t="shared" si="2"/>
        <v>0</v>
      </c>
      <c r="I53" s="102">
        <f t="shared" si="3"/>
        <v>0</v>
      </c>
    </row>
    <row r="54" spans="1:9" s="14" customFormat="1" ht="13.15" customHeight="1" x14ac:dyDescent="0.2">
      <c r="A54" s="134" t="s">
        <v>91</v>
      </c>
      <c r="B54" s="37"/>
      <c r="C54" s="87"/>
      <c r="D54" s="12" t="s">
        <v>157</v>
      </c>
      <c r="E54" s="26">
        <v>1</v>
      </c>
      <c r="F54" s="36" t="s">
        <v>11</v>
      </c>
      <c r="G54" s="47"/>
      <c r="H54" s="101">
        <f t="shared" si="2"/>
        <v>0</v>
      </c>
      <c r="I54" s="102">
        <f t="shared" si="3"/>
        <v>0</v>
      </c>
    </row>
    <row r="55" spans="1:9" s="14" customFormat="1" ht="13.15" customHeight="1" x14ac:dyDescent="0.2">
      <c r="A55" s="134" t="s">
        <v>92</v>
      </c>
      <c r="B55" s="37"/>
      <c r="C55" s="87"/>
      <c r="D55" s="12" t="s">
        <v>158</v>
      </c>
      <c r="E55" s="26">
        <v>1</v>
      </c>
      <c r="F55" s="36" t="s">
        <v>11</v>
      </c>
      <c r="G55" s="47"/>
      <c r="H55" s="101">
        <f t="shared" si="2"/>
        <v>0</v>
      </c>
      <c r="I55" s="102">
        <f t="shared" si="3"/>
        <v>0</v>
      </c>
    </row>
    <row r="56" spans="1:9" s="14" customFormat="1" ht="13.15" customHeight="1" thickBot="1" x14ac:dyDescent="0.25">
      <c r="A56" s="136" t="s">
        <v>93</v>
      </c>
      <c r="B56" s="111"/>
      <c r="C56" s="112"/>
      <c r="D56" s="113" t="s">
        <v>159</v>
      </c>
      <c r="E56" s="65">
        <v>1</v>
      </c>
      <c r="F56" s="66" t="s">
        <v>11</v>
      </c>
      <c r="G56" s="114"/>
      <c r="H56" s="105">
        <f t="shared" si="2"/>
        <v>0</v>
      </c>
      <c r="I56" s="106">
        <f t="shared" si="3"/>
        <v>0</v>
      </c>
    </row>
    <row r="57" spans="1:9" x14ac:dyDescent="0.25">
      <c r="A57" s="134" t="s">
        <v>94</v>
      </c>
      <c r="B57" s="32" t="s">
        <v>50</v>
      </c>
      <c r="C57" s="109"/>
      <c r="D57" s="34" t="s">
        <v>117</v>
      </c>
      <c r="E57" s="56">
        <v>1</v>
      </c>
      <c r="F57" s="35" t="s">
        <v>11</v>
      </c>
      <c r="G57" s="110"/>
      <c r="H57" s="101">
        <f t="shared" si="2"/>
        <v>0</v>
      </c>
      <c r="I57" s="102">
        <f t="shared" si="3"/>
        <v>0</v>
      </c>
    </row>
    <row r="58" spans="1:9" x14ac:dyDescent="0.25">
      <c r="A58" s="134" t="s">
        <v>95</v>
      </c>
      <c r="B58" s="1"/>
      <c r="C58" s="7"/>
      <c r="D58" s="2" t="s">
        <v>16</v>
      </c>
      <c r="E58" s="26">
        <v>1</v>
      </c>
      <c r="F58" s="36" t="s">
        <v>17</v>
      </c>
      <c r="G58" s="61"/>
      <c r="H58" s="101">
        <f t="shared" si="2"/>
        <v>0</v>
      </c>
      <c r="I58" s="102">
        <f t="shared" si="3"/>
        <v>0</v>
      </c>
    </row>
    <row r="59" spans="1:9" x14ac:dyDescent="0.25">
      <c r="A59" s="134" t="s">
        <v>96</v>
      </c>
      <c r="B59" s="1"/>
      <c r="C59" s="24"/>
      <c r="D59" s="12" t="s">
        <v>18</v>
      </c>
      <c r="E59" s="26">
        <v>1</v>
      </c>
      <c r="F59" s="36" t="s">
        <v>11</v>
      </c>
      <c r="G59" s="61"/>
      <c r="H59" s="101">
        <f t="shared" si="2"/>
        <v>0</v>
      </c>
      <c r="I59" s="102">
        <f t="shared" si="3"/>
        <v>0</v>
      </c>
    </row>
    <row r="60" spans="1:9" x14ac:dyDescent="0.25">
      <c r="A60" s="134" t="s">
        <v>97</v>
      </c>
      <c r="B60" s="1"/>
      <c r="C60" s="24"/>
      <c r="D60" s="2" t="s">
        <v>133</v>
      </c>
      <c r="E60" s="26">
        <v>1</v>
      </c>
      <c r="F60" s="36" t="s">
        <v>11</v>
      </c>
      <c r="G60" s="61"/>
      <c r="H60" s="101">
        <f t="shared" si="2"/>
        <v>0</v>
      </c>
      <c r="I60" s="102">
        <f t="shared" si="3"/>
        <v>0</v>
      </c>
    </row>
    <row r="61" spans="1:9" x14ac:dyDescent="0.25">
      <c r="A61" s="134" t="s">
        <v>98</v>
      </c>
      <c r="B61" s="1"/>
      <c r="C61" s="24"/>
      <c r="D61" s="12" t="s">
        <v>20</v>
      </c>
      <c r="E61" s="26">
        <v>1</v>
      </c>
      <c r="F61" s="36" t="s">
        <v>11</v>
      </c>
      <c r="G61" s="61"/>
      <c r="H61" s="101">
        <f t="shared" si="2"/>
        <v>0</v>
      </c>
      <c r="I61" s="102">
        <f t="shared" si="3"/>
        <v>0</v>
      </c>
    </row>
    <row r="62" spans="1:9" x14ac:dyDescent="0.25">
      <c r="A62" s="134" t="s">
        <v>99</v>
      </c>
      <c r="B62" s="1"/>
      <c r="C62" s="24"/>
      <c r="D62" s="12" t="s">
        <v>21</v>
      </c>
      <c r="E62" s="26">
        <v>1</v>
      </c>
      <c r="F62" s="36" t="s">
        <v>11</v>
      </c>
      <c r="G62" s="61"/>
      <c r="H62" s="101">
        <f t="shared" si="2"/>
        <v>0</v>
      </c>
      <c r="I62" s="102">
        <f t="shared" si="3"/>
        <v>0</v>
      </c>
    </row>
    <row r="63" spans="1:9" x14ac:dyDescent="0.25">
      <c r="A63" s="134" t="s">
        <v>100</v>
      </c>
      <c r="B63" s="1"/>
      <c r="C63" s="24"/>
      <c r="D63" s="12" t="s">
        <v>160</v>
      </c>
      <c r="E63" s="26">
        <v>1</v>
      </c>
      <c r="F63" s="36" t="s">
        <v>11</v>
      </c>
      <c r="G63" s="61"/>
      <c r="H63" s="101">
        <f t="shared" si="2"/>
        <v>0</v>
      </c>
      <c r="I63" s="102">
        <f t="shared" si="3"/>
        <v>0</v>
      </c>
    </row>
    <row r="64" spans="1:9" x14ac:dyDescent="0.25">
      <c r="A64" s="134" t="s">
        <v>101</v>
      </c>
      <c r="B64" s="1"/>
      <c r="C64" s="24"/>
      <c r="D64" s="2" t="s">
        <v>22</v>
      </c>
      <c r="E64" s="26">
        <v>1</v>
      </c>
      <c r="F64" s="36" t="s">
        <v>11</v>
      </c>
      <c r="G64" s="61"/>
      <c r="H64" s="101">
        <f t="shared" si="2"/>
        <v>0</v>
      </c>
      <c r="I64" s="102">
        <f t="shared" si="3"/>
        <v>0</v>
      </c>
    </row>
    <row r="65" spans="1:9" x14ac:dyDescent="0.25">
      <c r="A65" s="134" t="s">
        <v>102</v>
      </c>
      <c r="B65" s="1"/>
      <c r="C65" s="24"/>
      <c r="D65" s="2" t="s">
        <v>23</v>
      </c>
      <c r="E65" s="26">
        <v>1</v>
      </c>
      <c r="F65" s="36" t="s">
        <v>11</v>
      </c>
      <c r="G65" s="61"/>
      <c r="H65" s="101">
        <f t="shared" si="2"/>
        <v>0</v>
      </c>
      <c r="I65" s="102">
        <f t="shared" si="3"/>
        <v>0</v>
      </c>
    </row>
    <row r="66" spans="1:9" x14ac:dyDescent="0.25">
      <c r="A66" s="134" t="s">
        <v>103</v>
      </c>
      <c r="B66" s="8"/>
      <c r="C66" s="41"/>
      <c r="D66" s="2" t="s">
        <v>161</v>
      </c>
      <c r="E66" s="26">
        <v>1</v>
      </c>
      <c r="F66" s="36" t="s">
        <v>11</v>
      </c>
      <c r="G66" s="61"/>
      <c r="H66" s="101">
        <f t="shared" si="2"/>
        <v>0</v>
      </c>
      <c r="I66" s="102">
        <f t="shared" si="3"/>
        <v>0</v>
      </c>
    </row>
    <row r="67" spans="1:9" x14ac:dyDescent="0.25">
      <c r="A67" s="134" t="s">
        <v>104</v>
      </c>
      <c r="B67" s="8"/>
      <c r="C67" s="41"/>
      <c r="D67" s="2" t="s">
        <v>162</v>
      </c>
      <c r="E67" s="26">
        <v>1</v>
      </c>
      <c r="F67" s="36" t="s">
        <v>11</v>
      </c>
      <c r="G67" s="61"/>
      <c r="H67" s="101">
        <f t="shared" si="2"/>
        <v>0</v>
      </c>
      <c r="I67" s="102">
        <f t="shared" si="3"/>
        <v>0</v>
      </c>
    </row>
    <row r="68" spans="1:9" x14ac:dyDescent="0.25">
      <c r="A68" s="134" t="s">
        <v>105</v>
      </c>
      <c r="B68" s="8"/>
      <c r="C68" s="41"/>
      <c r="D68" s="2" t="s">
        <v>163</v>
      </c>
      <c r="E68" s="26">
        <v>1</v>
      </c>
      <c r="F68" s="36" t="s">
        <v>17</v>
      </c>
      <c r="G68" s="61"/>
      <c r="H68" s="101">
        <f t="shared" si="2"/>
        <v>0</v>
      </c>
      <c r="I68" s="102">
        <f t="shared" si="3"/>
        <v>0</v>
      </c>
    </row>
    <row r="69" spans="1:9" x14ac:dyDescent="0.25">
      <c r="A69" s="85" t="s">
        <v>106</v>
      </c>
      <c r="B69" s="10"/>
      <c r="C69" s="42"/>
      <c r="D69" s="2" t="s">
        <v>56</v>
      </c>
      <c r="E69" s="26">
        <v>1</v>
      </c>
      <c r="F69" s="36" t="s">
        <v>11</v>
      </c>
      <c r="G69" s="61"/>
      <c r="H69" s="13">
        <f t="shared" si="2"/>
        <v>0</v>
      </c>
      <c r="I69" s="72">
        <f t="shared" si="3"/>
        <v>0</v>
      </c>
    </row>
    <row r="70" spans="1:9" x14ac:dyDescent="0.25">
      <c r="A70" s="134" t="s">
        <v>107</v>
      </c>
      <c r="B70" s="43"/>
      <c r="C70" s="44"/>
      <c r="D70" s="2" t="s">
        <v>57</v>
      </c>
      <c r="E70" s="26">
        <v>1</v>
      </c>
      <c r="F70" s="36" t="s">
        <v>11</v>
      </c>
      <c r="G70" s="61"/>
      <c r="H70" s="101">
        <f t="shared" si="2"/>
        <v>0</v>
      </c>
      <c r="I70" s="102">
        <f t="shared" si="3"/>
        <v>0</v>
      </c>
    </row>
    <row r="71" spans="1:9" x14ac:dyDescent="0.25">
      <c r="A71" s="134" t="s">
        <v>108</v>
      </c>
      <c r="B71" s="43"/>
      <c r="C71" s="44"/>
      <c r="D71" s="2" t="s">
        <v>58</v>
      </c>
      <c r="E71" s="26">
        <v>1</v>
      </c>
      <c r="F71" s="36" t="s">
        <v>11</v>
      </c>
      <c r="G71" s="61"/>
      <c r="H71" s="101">
        <f t="shared" si="2"/>
        <v>0</v>
      </c>
      <c r="I71" s="102">
        <f t="shared" si="3"/>
        <v>0</v>
      </c>
    </row>
    <row r="72" spans="1:9" x14ac:dyDescent="0.25">
      <c r="A72" s="134" t="s">
        <v>109</v>
      </c>
      <c r="B72" s="10"/>
      <c r="C72" s="42"/>
      <c r="D72" s="2" t="s">
        <v>59</v>
      </c>
      <c r="E72" s="26">
        <v>1</v>
      </c>
      <c r="F72" s="36" t="s">
        <v>11</v>
      </c>
      <c r="G72" s="61"/>
      <c r="H72" s="101">
        <f t="shared" si="2"/>
        <v>0</v>
      </c>
      <c r="I72" s="102">
        <f t="shared" si="3"/>
        <v>0</v>
      </c>
    </row>
    <row r="73" spans="1:9" x14ac:dyDescent="0.25">
      <c r="A73" s="134" t="s">
        <v>110</v>
      </c>
      <c r="B73" s="10"/>
      <c r="C73" s="42"/>
      <c r="D73" s="2" t="s">
        <v>60</v>
      </c>
      <c r="E73" s="26">
        <v>1</v>
      </c>
      <c r="F73" s="36" t="s">
        <v>11</v>
      </c>
      <c r="G73" s="61"/>
      <c r="H73" s="101">
        <f t="shared" si="2"/>
        <v>0</v>
      </c>
      <c r="I73" s="102">
        <f t="shared" si="3"/>
        <v>0</v>
      </c>
    </row>
    <row r="74" spans="1:9" x14ac:dyDescent="0.25">
      <c r="A74" s="134" t="s">
        <v>111</v>
      </c>
      <c r="B74" s="10"/>
      <c r="C74" s="42"/>
      <c r="D74" s="2" t="s">
        <v>61</v>
      </c>
      <c r="E74" s="26">
        <v>1</v>
      </c>
      <c r="F74" s="36" t="s">
        <v>11</v>
      </c>
      <c r="G74" s="61"/>
      <c r="H74" s="101">
        <f t="shared" si="2"/>
        <v>0</v>
      </c>
      <c r="I74" s="102">
        <f t="shared" si="3"/>
        <v>0</v>
      </c>
    </row>
    <row r="75" spans="1:9" x14ac:dyDescent="0.25">
      <c r="A75" s="134" t="s">
        <v>112</v>
      </c>
      <c r="B75" s="10"/>
      <c r="C75" s="42"/>
      <c r="D75" s="2" t="s">
        <v>62</v>
      </c>
      <c r="E75" s="26">
        <v>1</v>
      </c>
      <c r="F75" s="36" t="s">
        <v>11</v>
      </c>
      <c r="G75" s="61"/>
      <c r="H75" s="101">
        <f t="shared" si="2"/>
        <v>0</v>
      </c>
      <c r="I75" s="102">
        <f t="shared" si="3"/>
        <v>0</v>
      </c>
    </row>
    <row r="76" spans="1:9" x14ac:dyDescent="0.25">
      <c r="A76" s="134" t="s">
        <v>113</v>
      </c>
      <c r="B76" s="10"/>
      <c r="C76" s="42"/>
      <c r="D76" s="2" t="s">
        <v>63</v>
      </c>
      <c r="E76" s="26">
        <v>1</v>
      </c>
      <c r="F76" s="36" t="s">
        <v>11</v>
      </c>
      <c r="G76" s="61"/>
      <c r="H76" s="101">
        <f t="shared" si="2"/>
        <v>0</v>
      </c>
      <c r="I76" s="102">
        <f t="shared" si="3"/>
        <v>0</v>
      </c>
    </row>
    <row r="77" spans="1:9" x14ac:dyDescent="0.25">
      <c r="A77" s="134" t="s">
        <v>114</v>
      </c>
      <c r="B77" s="10"/>
      <c r="C77" s="42"/>
      <c r="D77" s="2" t="s">
        <v>116</v>
      </c>
      <c r="E77" s="26">
        <v>1</v>
      </c>
      <c r="F77" s="36" t="s">
        <v>11</v>
      </c>
      <c r="G77" s="61"/>
      <c r="H77" s="101">
        <f t="shared" ref="H77:H103" si="4">G77*0.2</f>
        <v>0</v>
      </c>
      <c r="I77" s="102">
        <f t="shared" ref="I77:I103" si="5">G77+H77</f>
        <v>0</v>
      </c>
    </row>
    <row r="78" spans="1:9" x14ac:dyDescent="0.25">
      <c r="A78" s="134" t="s">
        <v>165</v>
      </c>
      <c r="B78" s="10"/>
      <c r="C78" s="42"/>
      <c r="D78" s="2" t="s">
        <v>121</v>
      </c>
      <c r="E78" s="26">
        <v>1</v>
      </c>
      <c r="F78" s="36" t="s">
        <v>11</v>
      </c>
      <c r="G78" s="61"/>
      <c r="H78" s="101">
        <f t="shared" si="4"/>
        <v>0</v>
      </c>
      <c r="I78" s="102">
        <f t="shared" si="5"/>
        <v>0</v>
      </c>
    </row>
    <row r="79" spans="1:9" ht="13.7" customHeight="1" x14ac:dyDescent="0.25">
      <c r="A79" s="134" t="s">
        <v>166</v>
      </c>
      <c r="B79" s="10"/>
      <c r="C79" s="42"/>
      <c r="D79" s="2" t="s">
        <v>139</v>
      </c>
      <c r="E79" s="26">
        <v>1</v>
      </c>
      <c r="F79" s="36" t="s">
        <v>11</v>
      </c>
      <c r="G79" s="61"/>
      <c r="H79" s="101">
        <f t="shared" si="4"/>
        <v>0</v>
      </c>
      <c r="I79" s="102">
        <f t="shared" si="5"/>
        <v>0</v>
      </c>
    </row>
    <row r="80" spans="1:9" ht="13.7" customHeight="1" x14ac:dyDescent="0.25">
      <c r="A80" s="134" t="s">
        <v>167</v>
      </c>
      <c r="B80" s="9"/>
      <c r="C80" s="40"/>
      <c r="D80" s="2" t="s">
        <v>38</v>
      </c>
      <c r="E80" s="26">
        <v>1</v>
      </c>
      <c r="F80" s="36" t="s">
        <v>11</v>
      </c>
      <c r="G80" s="61"/>
      <c r="H80" s="101">
        <f t="shared" si="4"/>
        <v>0</v>
      </c>
      <c r="I80" s="102">
        <f t="shared" si="5"/>
        <v>0</v>
      </c>
    </row>
    <row r="81" spans="1:9" ht="13.7" customHeight="1" x14ac:dyDescent="0.25">
      <c r="A81" s="134" t="s">
        <v>168</v>
      </c>
      <c r="B81" s="9"/>
      <c r="C81" s="40"/>
      <c r="D81" s="2" t="s">
        <v>39</v>
      </c>
      <c r="E81" s="26">
        <v>1</v>
      </c>
      <c r="F81" s="36" t="s">
        <v>11</v>
      </c>
      <c r="G81" s="61"/>
      <c r="H81" s="101">
        <f t="shared" si="4"/>
        <v>0</v>
      </c>
      <c r="I81" s="102">
        <f t="shared" si="5"/>
        <v>0</v>
      </c>
    </row>
    <row r="82" spans="1:9" ht="13.7" customHeight="1" x14ac:dyDescent="0.25">
      <c r="A82" s="134" t="s">
        <v>169</v>
      </c>
      <c r="B82" s="9"/>
      <c r="C82" s="40"/>
      <c r="D82" s="2" t="s">
        <v>40</v>
      </c>
      <c r="E82" s="26">
        <v>1</v>
      </c>
      <c r="F82" s="36" t="s">
        <v>11</v>
      </c>
      <c r="G82" s="61"/>
      <c r="H82" s="101">
        <f t="shared" si="4"/>
        <v>0</v>
      </c>
      <c r="I82" s="102">
        <f t="shared" si="5"/>
        <v>0</v>
      </c>
    </row>
    <row r="83" spans="1:9" ht="13.7" customHeight="1" x14ac:dyDescent="0.25">
      <c r="A83" s="134" t="s">
        <v>170</v>
      </c>
      <c r="B83" s="9"/>
      <c r="C83" s="40"/>
      <c r="D83" s="12" t="s">
        <v>141</v>
      </c>
      <c r="E83" s="26">
        <v>1</v>
      </c>
      <c r="F83" s="36" t="s">
        <v>11</v>
      </c>
      <c r="G83" s="61"/>
      <c r="H83" s="101">
        <f t="shared" si="4"/>
        <v>0</v>
      </c>
      <c r="I83" s="102">
        <f t="shared" si="5"/>
        <v>0</v>
      </c>
    </row>
    <row r="84" spans="1:9" ht="13.7" customHeight="1" x14ac:dyDescent="0.25">
      <c r="A84" s="134" t="s">
        <v>171</v>
      </c>
      <c r="B84" s="9"/>
      <c r="C84" s="40"/>
      <c r="D84" s="12" t="s">
        <v>64</v>
      </c>
      <c r="E84" s="26">
        <v>1</v>
      </c>
      <c r="F84" s="36" t="s">
        <v>11</v>
      </c>
      <c r="G84" s="61"/>
      <c r="H84" s="101">
        <f t="shared" si="4"/>
        <v>0</v>
      </c>
      <c r="I84" s="102">
        <f t="shared" si="5"/>
        <v>0</v>
      </c>
    </row>
    <row r="85" spans="1:9" ht="13.7" customHeight="1" x14ac:dyDescent="0.25">
      <c r="A85" s="134" t="s">
        <v>172</v>
      </c>
      <c r="B85" s="9"/>
      <c r="C85" s="40"/>
      <c r="D85" s="12" t="s">
        <v>27</v>
      </c>
      <c r="E85" s="26">
        <v>1</v>
      </c>
      <c r="F85" s="36" t="s">
        <v>11</v>
      </c>
      <c r="G85" s="61"/>
      <c r="H85" s="101">
        <f t="shared" si="4"/>
        <v>0</v>
      </c>
      <c r="I85" s="102">
        <f t="shared" si="5"/>
        <v>0</v>
      </c>
    </row>
    <row r="86" spans="1:9" ht="13.7" customHeight="1" x14ac:dyDescent="0.25">
      <c r="A86" s="134" t="s">
        <v>173</v>
      </c>
      <c r="B86" s="9"/>
      <c r="C86" s="40"/>
      <c r="D86" s="12" t="s">
        <v>142</v>
      </c>
      <c r="E86" s="26">
        <v>1</v>
      </c>
      <c r="F86" s="36" t="s">
        <v>11</v>
      </c>
      <c r="G86" s="61"/>
      <c r="H86" s="101">
        <f t="shared" si="4"/>
        <v>0</v>
      </c>
      <c r="I86" s="102">
        <f t="shared" si="5"/>
        <v>0</v>
      </c>
    </row>
    <row r="87" spans="1:9" ht="13.7" customHeight="1" x14ac:dyDescent="0.25">
      <c r="A87" s="134" t="s">
        <v>174</v>
      </c>
      <c r="B87" s="9"/>
      <c r="C87" s="40"/>
      <c r="D87" s="12" t="s">
        <v>143</v>
      </c>
      <c r="E87" s="26">
        <v>1</v>
      </c>
      <c r="F87" s="36" t="s">
        <v>11</v>
      </c>
      <c r="G87" s="61"/>
      <c r="H87" s="101">
        <f t="shared" si="4"/>
        <v>0</v>
      </c>
      <c r="I87" s="102">
        <f t="shared" si="5"/>
        <v>0</v>
      </c>
    </row>
    <row r="88" spans="1:9" ht="13.7" customHeight="1" x14ac:dyDescent="0.25">
      <c r="A88" s="134" t="s">
        <v>175</v>
      </c>
      <c r="B88" s="9"/>
      <c r="C88" s="40"/>
      <c r="D88" s="12" t="s">
        <v>144</v>
      </c>
      <c r="E88" s="26">
        <v>1</v>
      </c>
      <c r="F88" s="36" t="s">
        <v>11</v>
      </c>
      <c r="G88" s="61"/>
      <c r="H88" s="101">
        <f t="shared" si="4"/>
        <v>0</v>
      </c>
      <c r="I88" s="102">
        <f t="shared" si="5"/>
        <v>0</v>
      </c>
    </row>
    <row r="89" spans="1:9" ht="13.7" customHeight="1" x14ac:dyDescent="0.25">
      <c r="A89" s="134" t="s">
        <v>176</v>
      </c>
      <c r="B89" s="9"/>
      <c r="C89" s="40"/>
      <c r="D89" s="12" t="s">
        <v>145</v>
      </c>
      <c r="E89" s="26">
        <v>1</v>
      </c>
      <c r="F89" s="36" t="s">
        <v>11</v>
      </c>
      <c r="G89" s="61"/>
      <c r="H89" s="101">
        <f t="shared" si="4"/>
        <v>0</v>
      </c>
      <c r="I89" s="102">
        <f t="shared" si="5"/>
        <v>0</v>
      </c>
    </row>
    <row r="90" spans="1:9" ht="13.7" customHeight="1" x14ac:dyDescent="0.25">
      <c r="A90" s="134" t="s">
        <v>177</v>
      </c>
      <c r="B90" s="9"/>
      <c r="C90" s="40"/>
      <c r="D90" s="12" t="s">
        <v>147</v>
      </c>
      <c r="E90" s="26">
        <v>1</v>
      </c>
      <c r="F90" s="36" t="s">
        <v>11</v>
      </c>
      <c r="G90" s="61"/>
      <c r="H90" s="101">
        <f t="shared" si="4"/>
        <v>0</v>
      </c>
      <c r="I90" s="102">
        <f t="shared" si="5"/>
        <v>0</v>
      </c>
    </row>
    <row r="91" spans="1:9" ht="13.7" customHeight="1" x14ac:dyDescent="0.25">
      <c r="A91" s="134" t="s">
        <v>178</v>
      </c>
      <c r="B91" s="9"/>
      <c r="C91" s="40"/>
      <c r="D91" s="12" t="s">
        <v>164</v>
      </c>
      <c r="E91" s="26">
        <v>1</v>
      </c>
      <c r="F91" s="36" t="s">
        <v>11</v>
      </c>
      <c r="G91" s="61"/>
      <c r="H91" s="101">
        <f t="shared" si="4"/>
        <v>0</v>
      </c>
      <c r="I91" s="102">
        <f t="shared" si="5"/>
        <v>0</v>
      </c>
    </row>
    <row r="92" spans="1:9" ht="13.7" customHeight="1" x14ac:dyDescent="0.25">
      <c r="A92" s="134" t="s">
        <v>179</v>
      </c>
      <c r="B92" s="9"/>
      <c r="C92" s="40"/>
      <c r="D92" s="12" t="s">
        <v>158</v>
      </c>
      <c r="E92" s="26">
        <v>1</v>
      </c>
      <c r="F92" s="36" t="s">
        <v>11</v>
      </c>
      <c r="G92" s="61"/>
      <c r="H92" s="101">
        <f t="shared" si="4"/>
        <v>0</v>
      </c>
      <c r="I92" s="102">
        <f t="shared" si="5"/>
        <v>0</v>
      </c>
    </row>
    <row r="93" spans="1:9" ht="13.7" customHeight="1" thickBot="1" x14ac:dyDescent="0.3">
      <c r="A93" s="137" t="s">
        <v>180</v>
      </c>
      <c r="B93" s="117"/>
      <c r="C93" s="40"/>
      <c r="D93" s="12" t="s">
        <v>159</v>
      </c>
      <c r="E93" s="118">
        <v>1</v>
      </c>
      <c r="F93" s="119" t="s">
        <v>11</v>
      </c>
      <c r="G93" s="120"/>
      <c r="H93" s="121">
        <f t="shared" si="4"/>
        <v>0</v>
      </c>
      <c r="I93" s="122">
        <f t="shared" si="5"/>
        <v>0</v>
      </c>
    </row>
    <row r="94" spans="1:9" ht="13.7" customHeight="1" thickBot="1" x14ac:dyDescent="0.3">
      <c r="A94" s="138" t="s">
        <v>181</v>
      </c>
      <c r="B94" s="123" t="s">
        <v>66</v>
      </c>
      <c r="C94" s="124"/>
      <c r="D94" s="125" t="s">
        <v>67</v>
      </c>
      <c r="E94" s="126">
        <v>1</v>
      </c>
      <c r="F94" s="127" t="s">
        <v>11</v>
      </c>
      <c r="G94" s="128"/>
      <c r="H94" s="129">
        <f t="shared" si="4"/>
        <v>0</v>
      </c>
      <c r="I94" s="130">
        <f t="shared" si="5"/>
        <v>0</v>
      </c>
    </row>
    <row r="95" spans="1:9" ht="13.7" customHeight="1" x14ac:dyDescent="0.25">
      <c r="A95" s="134" t="s">
        <v>182</v>
      </c>
      <c r="B95" s="32" t="s">
        <v>42</v>
      </c>
      <c r="C95" s="115"/>
      <c r="D95" s="116" t="s">
        <v>43</v>
      </c>
      <c r="E95" s="56">
        <v>1</v>
      </c>
      <c r="F95" s="35" t="s">
        <v>11</v>
      </c>
      <c r="G95" s="100"/>
      <c r="H95" s="101">
        <f t="shared" si="4"/>
        <v>0</v>
      </c>
      <c r="I95" s="102">
        <f t="shared" si="5"/>
        <v>0</v>
      </c>
    </row>
    <row r="96" spans="1:9" ht="13.7" customHeight="1" x14ac:dyDescent="0.25">
      <c r="A96" s="134" t="s">
        <v>183</v>
      </c>
      <c r="B96" s="1"/>
      <c r="C96" s="11"/>
      <c r="D96" s="12" t="s">
        <v>118</v>
      </c>
      <c r="E96" s="26">
        <v>1</v>
      </c>
      <c r="F96" s="36" t="s">
        <v>11</v>
      </c>
      <c r="G96" s="47"/>
      <c r="H96" s="101">
        <f t="shared" si="4"/>
        <v>0</v>
      </c>
      <c r="I96" s="102">
        <f t="shared" si="5"/>
        <v>0</v>
      </c>
    </row>
    <row r="97" spans="1:9" ht="13.7" customHeight="1" x14ac:dyDescent="0.25">
      <c r="A97" s="134" t="s">
        <v>184</v>
      </c>
      <c r="B97" s="1"/>
      <c r="C97" s="11"/>
      <c r="D97" s="12" t="s">
        <v>119</v>
      </c>
      <c r="E97" s="26">
        <v>1</v>
      </c>
      <c r="F97" s="36" t="s">
        <v>11</v>
      </c>
      <c r="G97" s="47"/>
      <c r="H97" s="101">
        <f t="shared" si="4"/>
        <v>0</v>
      </c>
      <c r="I97" s="102">
        <f t="shared" si="5"/>
        <v>0</v>
      </c>
    </row>
    <row r="98" spans="1:9" ht="13.7" customHeight="1" x14ac:dyDescent="0.25">
      <c r="A98" s="134" t="s">
        <v>185</v>
      </c>
      <c r="B98" s="1"/>
      <c r="C98" s="11"/>
      <c r="D98" s="12" t="s">
        <v>120</v>
      </c>
      <c r="E98" s="26">
        <v>1</v>
      </c>
      <c r="F98" s="36" t="s">
        <v>11</v>
      </c>
      <c r="G98" s="47"/>
      <c r="H98" s="101">
        <f t="shared" si="4"/>
        <v>0</v>
      </c>
      <c r="I98" s="102">
        <f t="shared" si="5"/>
        <v>0</v>
      </c>
    </row>
    <row r="99" spans="1:9" ht="13.7" customHeight="1" x14ac:dyDescent="0.25">
      <c r="A99" s="134" t="s">
        <v>186</v>
      </c>
      <c r="B99" s="9"/>
      <c r="C99" s="40"/>
      <c r="D99" s="12" t="s">
        <v>45</v>
      </c>
      <c r="E99" s="26">
        <v>1</v>
      </c>
      <c r="F99" s="36" t="s">
        <v>11</v>
      </c>
      <c r="G99" s="47"/>
      <c r="H99" s="101">
        <f t="shared" si="4"/>
        <v>0</v>
      </c>
      <c r="I99" s="102">
        <f t="shared" si="5"/>
        <v>0</v>
      </c>
    </row>
    <row r="100" spans="1:9" ht="13.7" customHeight="1" thickBot="1" x14ac:dyDescent="0.3">
      <c r="A100" s="136" t="s">
        <v>187</v>
      </c>
      <c r="B100" s="66"/>
      <c r="C100" s="133"/>
      <c r="D100" s="113" t="s">
        <v>47</v>
      </c>
      <c r="E100" s="65">
        <v>1</v>
      </c>
      <c r="F100" s="66" t="s">
        <v>11</v>
      </c>
      <c r="G100" s="114"/>
      <c r="H100" s="105">
        <f t="shared" si="4"/>
        <v>0</v>
      </c>
      <c r="I100" s="106">
        <f t="shared" si="5"/>
        <v>0</v>
      </c>
    </row>
    <row r="101" spans="1:9" x14ac:dyDescent="0.25">
      <c r="A101" s="134" t="s">
        <v>188</v>
      </c>
      <c r="B101" s="131" t="s">
        <v>77</v>
      </c>
      <c r="C101" s="109"/>
      <c r="D101" s="132" t="s">
        <v>78</v>
      </c>
      <c r="E101" s="56">
        <v>1</v>
      </c>
      <c r="F101" s="35" t="s">
        <v>17</v>
      </c>
      <c r="G101" s="110"/>
      <c r="H101" s="101">
        <f t="shared" si="4"/>
        <v>0</v>
      </c>
      <c r="I101" s="102">
        <f t="shared" si="5"/>
        <v>0</v>
      </c>
    </row>
    <row r="102" spans="1:9" x14ac:dyDescent="0.25">
      <c r="A102" s="134" t="s">
        <v>189</v>
      </c>
      <c r="B102" s="45"/>
      <c r="C102" s="7"/>
      <c r="D102" s="46" t="s">
        <v>195</v>
      </c>
      <c r="E102" s="26">
        <v>1</v>
      </c>
      <c r="F102" s="36" t="s">
        <v>11</v>
      </c>
      <c r="G102" s="61"/>
      <c r="H102" s="101">
        <f t="shared" si="4"/>
        <v>0</v>
      </c>
      <c r="I102" s="102">
        <f t="shared" si="5"/>
        <v>0</v>
      </c>
    </row>
    <row r="103" spans="1:9" ht="15.75" thickBot="1" x14ac:dyDescent="0.3">
      <c r="A103" s="136" t="s">
        <v>190</v>
      </c>
      <c r="B103" s="89"/>
      <c r="C103" s="90"/>
      <c r="D103" s="91" t="s">
        <v>79</v>
      </c>
      <c r="E103" s="65">
        <v>1</v>
      </c>
      <c r="F103" s="92" t="s">
        <v>11</v>
      </c>
      <c r="G103" s="67"/>
      <c r="H103" s="105">
        <f t="shared" si="4"/>
        <v>0</v>
      </c>
      <c r="I103" s="106">
        <f t="shared" si="5"/>
        <v>0</v>
      </c>
    </row>
    <row r="104" spans="1:9" s="48" customFormat="1" ht="19.5" customHeight="1" thickBot="1" x14ac:dyDescent="0.3">
      <c r="A104" s="3"/>
      <c r="C104" s="49"/>
      <c r="D104" s="5"/>
      <c r="E104" s="57"/>
      <c r="F104" s="50"/>
      <c r="G104" s="51"/>
      <c r="H104" s="51"/>
      <c r="I104" s="51"/>
    </row>
    <row r="105" spans="1:9" x14ac:dyDescent="0.25">
      <c r="A105" s="78" t="s">
        <v>191</v>
      </c>
      <c r="B105" s="93"/>
      <c r="C105" s="94"/>
      <c r="D105" s="86" t="s">
        <v>192</v>
      </c>
      <c r="E105" s="81">
        <v>1</v>
      </c>
      <c r="F105" s="95" t="s">
        <v>80</v>
      </c>
      <c r="G105" s="96"/>
      <c r="H105" s="97">
        <f>G105*0.2</f>
        <v>0</v>
      </c>
      <c r="I105" s="98">
        <f>G105+H105</f>
        <v>0</v>
      </c>
    </row>
    <row r="106" spans="1:9" x14ac:dyDescent="0.25">
      <c r="A106" s="85" t="s">
        <v>196</v>
      </c>
      <c r="B106" s="52"/>
      <c r="C106" s="7"/>
      <c r="D106" s="53" t="s">
        <v>81</v>
      </c>
      <c r="E106" s="26">
        <v>1</v>
      </c>
      <c r="F106" s="36" t="s">
        <v>11</v>
      </c>
      <c r="G106" s="61"/>
      <c r="H106" s="55">
        <f t="shared" ref="H106:H109" si="6">G106*0.2</f>
        <v>0</v>
      </c>
      <c r="I106" s="73">
        <f t="shared" ref="I106:I109" si="7">G106+H106</f>
        <v>0</v>
      </c>
    </row>
    <row r="107" spans="1:9" x14ac:dyDescent="0.25">
      <c r="A107" s="85" t="s">
        <v>197</v>
      </c>
      <c r="B107" s="52"/>
      <c r="C107" s="7"/>
      <c r="D107" s="53" t="s">
        <v>82</v>
      </c>
      <c r="E107" s="26">
        <v>1</v>
      </c>
      <c r="F107" s="36" t="s">
        <v>11</v>
      </c>
      <c r="G107" s="61"/>
      <c r="H107" s="55">
        <f t="shared" si="6"/>
        <v>0</v>
      </c>
      <c r="I107" s="73">
        <f t="shared" si="7"/>
        <v>0</v>
      </c>
    </row>
    <row r="108" spans="1:9" x14ac:dyDescent="0.25">
      <c r="A108" s="85" t="s">
        <v>198</v>
      </c>
      <c r="B108" s="43"/>
      <c r="C108" s="54"/>
      <c r="D108" s="53" t="s">
        <v>83</v>
      </c>
      <c r="E108" s="26">
        <v>1</v>
      </c>
      <c r="F108" s="36" t="s">
        <v>80</v>
      </c>
      <c r="G108" s="61"/>
      <c r="H108" s="55">
        <f t="shared" si="6"/>
        <v>0</v>
      </c>
      <c r="I108" s="73">
        <f t="shared" si="7"/>
        <v>0</v>
      </c>
    </row>
    <row r="109" spans="1:9" ht="15.75" thickBot="1" x14ac:dyDescent="0.3">
      <c r="A109" s="134" t="s">
        <v>199</v>
      </c>
      <c r="B109" s="62"/>
      <c r="C109" s="63"/>
      <c r="D109" s="64" t="s">
        <v>84</v>
      </c>
      <c r="E109" s="65">
        <v>0.5</v>
      </c>
      <c r="F109" s="66" t="s">
        <v>11</v>
      </c>
      <c r="G109" s="68"/>
      <c r="H109" s="107">
        <f t="shared" si="6"/>
        <v>0</v>
      </c>
      <c r="I109" s="108">
        <f t="shared" si="7"/>
        <v>0</v>
      </c>
    </row>
    <row r="110" spans="1:9" ht="21.2" customHeight="1" thickBot="1" x14ac:dyDescent="0.3">
      <c r="A110" s="15"/>
      <c r="B110" s="69" t="s">
        <v>127</v>
      </c>
      <c r="C110" s="70"/>
      <c r="D110" s="58"/>
      <c r="E110" s="71"/>
      <c r="F110" s="143"/>
      <c r="G110" s="144"/>
      <c r="H110" s="74">
        <f>SUM(H4:H109)</f>
        <v>0</v>
      </c>
      <c r="I110" s="74">
        <f>SUM(I4:I109)</f>
        <v>0</v>
      </c>
    </row>
    <row r="111" spans="1:9" x14ac:dyDescent="0.25">
      <c r="C111" s="16"/>
      <c r="G111" s="16"/>
    </row>
    <row r="112" spans="1:9" x14ac:dyDescent="0.25">
      <c r="C112" s="16"/>
      <c r="G112" s="16"/>
    </row>
    <row r="114" spans="2:2" x14ac:dyDescent="0.25">
      <c r="B114" s="16" t="s">
        <v>128</v>
      </c>
    </row>
  </sheetData>
  <mergeCells count="3">
    <mergeCell ref="E3:F3"/>
    <mergeCell ref="E11:F11"/>
    <mergeCell ref="F110:G110"/>
  </mergeCells>
  <phoneticPr fontId="6" type="noConversion"/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KatarinaK</dc:creator>
  <cp:keywords/>
  <dc:description/>
  <cp:lastModifiedBy>Ing. Elena Jurčová</cp:lastModifiedBy>
  <cp:revision/>
  <cp:lastPrinted>2022-03-02T12:56:32Z</cp:lastPrinted>
  <dcterms:created xsi:type="dcterms:W3CDTF">2019-11-21T13:33:28Z</dcterms:created>
  <dcterms:modified xsi:type="dcterms:W3CDTF">2022-07-21T13:32:12Z</dcterms:modified>
  <cp:category/>
  <cp:contentStatus/>
</cp:coreProperties>
</file>