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užívatelia\jurcova_e\Pracovná plocha\VO 2022\Pneuservis II\"/>
    </mc:Choice>
  </mc:AlternateContent>
  <xr:revisionPtr revIDLastSave="0" documentId="8_{A637C781-E6D7-4D6B-959B-3957E956C37B}" xr6:coauthVersionLast="43" xr6:coauthVersionMax="43" xr10:uidLastSave="{00000000-0000-0000-0000-000000000000}"/>
  <bookViews>
    <workbookView xWindow="-120" yWindow="-120" windowWidth="29040" windowHeight="15840"/>
  </bookViews>
  <sheets>
    <sheet name="Príloha 1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2" l="1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6" i="2"/>
  <c r="F6" i="2"/>
  <c r="E5" i="2"/>
  <c r="F5" i="2"/>
  <c r="E7" i="2"/>
  <c r="F7" i="2"/>
  <c r="E4" i="2"/>
  <c r="F4" i="2"/>
  <c r="F32" i="2"/>
  <c r="E32" i="2"/>
</calcChain>
</file>

<file path=xl/sharedStrings.xml><?xml version="1.0" encoding="utf-8"?>
<sst xmlns="http://schemas.openxmlformats.org/spreadsheetml/2006/main" count="96" uniqueCount="71">
  <si>
    <t>Cena bez DPH:</t>
  </si>
  <si>
    <t>20% DPH:</t>
  </si>
  <si>
    <t>Cena s DPH:</t>
  </si>
  <si>
    <t xml:space="preserve">Pol. č. </t>
  </si>
  <si>
    <t>Servisný úkon</t>
  </si>
  <si>
    <t>Mn/Mj</t>
  </si>
  <si>
    <t>1 koleso</t>
  </si>
  <si>
    <t xml:space="preserve">Suma servisných úkonov: </t>
  </si>
  <si>
    <t xml:space="preserve">1 ks </t>
  </si>
  <si>
    <t>1ks</t>
  </si>
  <si>
    <r>
      <t xml:space="preserve">Kompletné prezutie </t>
    </r>
    <r>
      <rPr>
        <b/>
        <sz val="9"/>
        <rFont val="Verdana"/>
        <family val="2"/>
        <charset val="238"/>
      </rPr>
      <t>do 14"</t>
    </r>
  </si>
  <si>
    <r>
      <t xml:space="preserve">Kompletné prezutie </t>
    </r>
    <r>
      <rPr>
        <b/>
        <sz val="9"/>
        <rFont val="Verdana"/>
        <family val="2"/>
        <charset val="238"/>
      </rPr>
      <t>15-17"</t>
    </r>
  </si>
  <si>
    <r>
      <t xml:space="preserve">Kompletné prezutie </t>
    </r>
    <r>
      <rPr>
        <b/>
        <sz val="9"/>
        <rFont val="Verdana"/>
        <family val="2"/>
        <charset val="238"/>
      </rPr>
      <t>18"</t>
    </r>
  </si>
  <si>
    <r>
      <t xml:space="preserve">Výmena kolesa a vyváženie </t>
    </r>
    <r>
      <rPr>
        <b/>
        <sz val="9"/>
        <rFont val="Verdana"/>
        <family val="2"/>
        <charset val="238"/>
      </rPr>
      <t>do 14"</t>
    </r>
  </si>
  <si>
    <r>
      <t xml:space="preserve">Výmena kolesa a vyváženie </t>
    </r>
    <r>
      <rPr>
        <b/>
        <sz val="9"/>
        <rFont val="Verdana"/>
        <family val="2"/>
        <charset val="238"/>
      </rPr>
      <t>15-17"</t>
    </r>
  </si>
  <si>
    <r>
      <t xml:space="preserve">Výmena kolesa a vyváženie </t>
    </r>
    <r>
      <rPr>
        <b/>
        <sz val="9"/>
        <rFont val="Verdana"/>
        <family val="2"/>
        <charset val="238"/>
      </rPr>
      <t>18"</t>
    </r>
  </si>
  <si>
    <r>
      <rPr>
        <b/>
        <sz val="9"/>
        <rFont val="Verdana"/>
        <family val="2"/>
        <charset val="238"/>
      </rPr>
      <t>Výmena kolesa a vyváženie</t>
    </r>
    <r>
      <rPr>
        <sz val="9"/>
        <rFont val="Verdana"/>
        <family val="2"/>
        <charset val="238"/>
      </rPr>
      <t xml:space="preserve"> - Výmena kolesa z osi a na os vrátane umytia, vyváženia, materiálu</t>
    </r>
  </si>
  <si>
    <r>
      <rPr>
        <b/>
        <sz val="9"/>
        <rFont val="Verdana"/>
        <family val="2"/>
        <charset val="238"/>
      </rPr>
      <t>Výmena pneumatiky a vyváženie</t>
    </r>
    <r>
      <rPr>
        <sz val="9"/>
        <rFont val="Verdana"/>
        <family val="2"/>
        <charset val="238"/>
      </rPr>
      <t xml:space="preserve"> - Demontáž a montáž pneumatiky vrátane vyváženia, materiálu a hustenia vzduchom</t>
    </r>
  </si>
  <si>
    <r>
      <t xml:space="preserve">Výmena pneumatiky a vyváženie </t>
    </r>
    <r>
      <rPr>
        <b/>
        <sz val="9"/>
        <rFont val="Verdana"/>
        <family val="2"/>
        <charset val="238"/>
      </rPr>
      <t xml:space="preserve"> do 14"</t>
    </r>
  </si>
  <si>
    <r>
      <t xml:space="preserve">Výmena pneumatiky a vyváženie </t>
    </r>
    <r>
      <rPr>
        <b/>
        <sz val="9"/>
        <rFont val="Verdana"/>
        <family val="2"/>
        <charset val="238"/>
      </rPr>
      <t xml:space="preserve"> 15-17"</t>
    </r>
  </si>
  <si>
    <r>
      <t xml:space="preserve">Výmena pneumatiky a vyváženie </t>
    </r>
    <r>
      <rPr>
        <b/>
        <sz val="9"/>
        <rFont val="Verdana"/>
        <family val="2"/>
        <charset val="238"/>
      </rPr>
      <t xml:space="preserve"> 18"</t>
    </r>
  </si>
  <si>
    <t>Príloha č. 1</t>
  </si>
  <si>
    <t>Cenník poskytovaných služieb pneuservisu</t>
  </si>
  <si>
    <r>
      <t xml:space="preserve">Kompletné prezutie </t>
    </r>
    <r>
      <rPr>
        <b/>
        <sz val="9"/>
        <rFont val="Verdana"/>
        <family val="2"/>
        <charset val="238"/>
      </rPr>
      <t>15-17" Van/SUV</t>
    </r>
  </si>
  <si>
    <r>
      <t xml:space="preserve">Výmena kolesa a vyváženie </t>
    </r>
    <r>
      <rPr>
        <b/>
        <sz val="9"/>
        <rFont val="Verdana"/>
        <family val="2"/>
        <charset val="238"/>
      </rPr>
      <t>15-17" Van/SUV</t>
    </r>
  </si>
  <si>
    <r>
      <t xml:space="preserve">Výmena pneumatiky a vyváženie  </t>
    </r>
    <r>
      <rPr>
        <b/>
        <sz val="9"/>
        <rFont val="Verdana"/>
        <family val="2"/>
        <charset val="238"/>
      </rPr>
      <t>15-17" Van/SUV</t>
    </r>
  </si>
  <si>
    <r>
      <t xml:space="preserve">Výmena pneumatiky na disku </t>
    </r>
    <r>
      <rPr>
        <b/>
        <sz val="9"/>
        <rFont val="Verdana"/>
        <family val="2"/>
        <charset val="238"/>
      </rPr>
      <t>do 12"</t>
    </r>
  </si>
  <si>
    <r>
      <rPr>
        <b/>
        <sz val="9"/>
        <rFont val="Verdana"/>
        <family val="2"/>
        <charset val="238"/>
      </rPr>
      <t>Agro</t>
    </r>
    <r>
      <rPr>
        <sz val="9"/>
        <rFont val="Verdana"/>
        <family val="2"/>
        <charset val="238"/>
      </rPr>
      <t xml:space="preserve"> výmena pneumatiky na disku </t>
    </r>
    <r>
      <rPr>
        <b/>
        <sz val="9"/>
        <rFont val="Verdana"/>
        <family val="2"/>
        <charset val="238"/>
      </rPr>
      <t xml:space="preserve">do 16" </t>
    </r>
  </si>
  <si>
    <r>
      <rPr>
        <b/>
        <sz val="9"/>
        <rFont val="Verdana"/>
        <family val="2"/>
        <charset val="238"/>
      </rPr>
      <t xml:space="preserve">Agro </t>
    </r>
    <r>
      <rPr>
        <sz val="9"/>
        <rFont val="Verdana"/>
        <family val="2"/>
        <charset val="238"/>
      </rPr>
      <t xml:space="preserve">výmena pneumatiky na disku </t>
    </r>
    <r>
      <rPr>
        <b/>
        <sz val="9"/>
        <rFont val="Verdana"/>
        <family val="2"/>
        <charset val="238"/>
      </rPr>
      <t>do 18"</t>
    </r>
    <r>
      <rPr>
        <sz val="9"/>
        <rFont val="Verdana"/>
        <family val="2"/>
        <charset val="238"/>
      </rPr>
      <t xml:space="preserve"> </t>
    </r>
  </si>
  <si>
    <r>
      <rPr>
        <b/>
        <sz val="9"/>
        <rFont val="Verdana"/>
        <family val="2"/>
        <charset val="238"/>
      </rPr>
      <t>Agro</t>
    </r>
    <r>
      <rPr>
        <sz val="9"/>
        <rFont val="Verdana"/>
        <family val="2"/>
        <charset val="238"/>
      </rPr>
      <t xml:space="preserve"> výmena pneumatiky na disku </t>
    </r>
    <r>
      <rPr>
        <b/>
        <sz val="9"/>
        <rFont val="Verdana"/>
        <family val="2"/>
        <charset val="238"/>
      </rPr>
      <t>do 24"</t>
    </r>
    <r>
      <rPr>
        <sz val="9"/>
        <rFont val="Verdana"/>
        <family val="2"/>
        <charset val="238"/>
      </rPr>
      <t xml:space="preserve"> </t>
    </r>
  </si>
  <si>
    <r>
      <rPr>
        <b/>
        <sz val="9"/>
        <rFont val="Verdana"/>
        <family val="2"/>
        <charset val="238"/>
      </rPr>
      <t>Agro</t>
    </r>
    <r>
      <rPr>
        <sz val="9"/>
        <rFont val="Verdana"/>
        <family val="2"/>
        <charset val="238"/>
      </rPr>
      <t xml:space="preserve"> výmena pneumatiky na disku </t>
    </r>
    <r>
      <rPr>
        <b/>
        <sz val="9"/>
        <rFont val="Verdana"/>
        <family val="2"/>
        <charset val="238"/>
      </rPr>
      <t>do 30"</t>
    </r>
  </si>
  <si>
    <r>
      <t xml:space="preserve">Oprava pneumatiky za studena - </t>
    </r>
    <r>
      <rPr>
        <b/>
        <sz val="9"/>
        <rFont val="Verdana"/>
        <family val="2"/>
        <charset val="238"/>
      </rPr>
      <t>osobné vozidlá</t>
    </r>
  </si>
  <si>
    <r>
      <t xml:space="preserve">Oprava pneumatiky za studena - </t>
    </r>
    <r>
      <rPr>
        <b/>
        <sz val="9"/>
        <rFont val="Verdana"/>
        <family val="2"/>
        <charset val="238"/>
      </rPr>
      <t>nákladné pneumatiky</t>
    </r>
  </si>
  <si>
    <r>
      <t xml:space="preserve">Oprava pneumatiky vulkanizáciou - </t>
    </r>
    <r>
      <rPr>
        <b/>
        <sz val="9"/>
        <rFont val="Verdana"/>
        <family val="2"/>
        <charset val="238"/>
      </rPr>
      <t>osobné vozidlá</t>
    </r>
  </si>
  <si>
    <r>
      <t xml:space="preserve">Oprava pneumatiky vulkanizáciou - </t>
    </r>
    <r>
      <rPr>
        <b/>
        <sz val="9"/>
        <rFont val="Verdana"/>
        <family val="2"/>
        <charset val="238"/>
      </rPr>
      <t>nákladné pneumatiky</t>
    </r>
  </si>
  <si>
    <r>
      <t xml:space="preserve">Oprava duše - </t>
    </r>
    <r>
      <rPr>
        <b/>
        <sz val="9"/>
        <rFont val="Verdana"/>
        <family val="2"/>
        <charset val="238"/>
      </rPr>
      <t>osobné vozidlá</t>
    </r>
  </si>
  <si>
    <r>
      <t xml:space="preserve">Oprava duše - </t>
    </r>
    <r>
      <rPr>
        <b/>
        <sz val="9"/>
        <rFont val="Verdana"/>
        <family val="2"/>
        <charset val="238"/>
      </rPr>
      <t>nákladné pneumatiky</t>
    </r>
  </si>
  <si>
    <r>
      <t xml:space="preserve">Oprava duše - </t>
    </r>
    <r>
      <rPr>
        <b/>
        <sz val="9"/>
        <rFont val="Verdana"/>
        <family val="2"/>
        <charset val="238"/>
      </rPr>
      <t>agro pneumatiky</t>
    </r>
  </si>
  <si>
    <r>
      <t xml:space="preserve">Kompletné prezutie </t>
    </r>
    <r>
      <rPr>
        <b/>
        <sz val="9"/>
        <rFont val="Verdana"/>
        <family val="2"/>
        <charset val="238"/>
      </rPr>
      <t>do 17,5" nákladné pneumatiky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</si>
  <si>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</si>
  <si>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</si>
  <si>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</si>
  <si>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</si>
  <si>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</si>
  <si>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</si>
  <si>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</si>
  <si>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</si>
  <si>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</si>
  <si>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</si>
  <si>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</si>
  <si>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</si>
  <si>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</si>
  <si>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</si>
  <si>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</si>
  <si>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</si>
  <si>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</si>
  <si>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</si>
  <si>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</si>
  <si>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</si>
  <si>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</si>
  <si>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</si>
  <si>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</si>
  <si>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</si>
  <si>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</si>
  <si>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</si>
  <si>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</si>
  <si>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</si>
  <si>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r>
      <t xml:space="preserve">Kompletné prezutie </t>
    </r>
    <r>
      <rPr>
        <b/>
        <sz val="9"/>
        <rFont val="Verdana"/>
        <family val="2"/>
        <charset val="238"/>
      </rPr>
      <t>od 19,5" nákladné pneumatiky</t>
    </r>
  </si>
  <si>
    <r>
      <t xml:space="preserve">Výmena pneumatiky na disku </t>
    </r>
    <r>
      <rPr>
        <b/>
        <sz val="9"/>
        <rFont val="Verdana"/>
        <family val="2"/>
        <charset val="238"/>
      </rPr>
      <t>do 17,5" - nákladné pneumatiky</t>
    </r>
  </si>
  <si>
    <r>
      <t xml:space="preserve">Výmena pneumatiky na disku </t>
    </r>
    <r>
      <rPr>
        <b/>
        <sz val="9"/>
        <rFont val="Verdana"/>
        <family val="2"/>
        <charset val="238"/>
      </rPr>
      <t>od 19,5" - nákladné pneumatiky</t>
    </r>
  </si>
  <si>
    <r>
      <rPr>
        <b/>
        <sz val="9"/>
        <rFont val="Verdana"/>
        <family val="2"/>
        <charset val="238"/>
      </rPr>
      <t xml:space="preserve">Kompletné prezutie </t>
    </r>
    <r>
      <rPr>
        <sz val="9"/>
        <rFont val="Verdana"/>
        <family val="2"/>
        <charset val="238"/>
      </rPr>
      <t>- demontáž a montáž kolesa, vyzutie a obutie pneumatiky, vyváženie kolesa + vyvažovacie telieska, umytie kolesa, resp, čistenie dosadacích plôch kolesa, nahustenie pneumatiky vzduchom, (utiahnutie skrutiek/matíc predpísaným momentom)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</si>
</sst>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12"/>
      <name val="Verdana"/>
      <family val="2"/>
      <charset val="23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i/>
      <u/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 wrapText="1"/>
    </xf>
    <xf numFmtId="4" fontId="10" fillId="0" borderId="5" xfId="0" applyNumberFormat="1" applyFont="1" applyBorder="1"/>
    <xf numFmtId="4" fontId="10" fillId="0" borderId="6" xfId="0" applyNumberFormat="1" applyFont="1" applyBorder="1"/>
    <xf numFmtId="4" fontId="10" fillId="0" borderId="7" xfId="0" applyNumberFormat="1" applyFont="1" applyBorder="1"/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0" xfId="0" applyNumberFormat="1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0" fontId="10" fillId="0" borderId="13" xfId="0" applyFont="1" applyBorder="1"/>
    <xf numFmtId="4" fontId="10" fillId="0" borderId="13" xfId="0" applyNumberFormat="1" applyFont="1" applyBorder="1"/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left" wrapText="1"/>
    </xf>
    <xf numFmtId="4" fontId="10" fillId="0" borderId="11" xfId="0" applyNumberFormat="1" applyFont="1" applyBorder="1"/>
    <xf numFmtId="4" fontId="9" fillId="0" borderId="1" xfId="0" applyNumberFormat="1" applyFont="1" applyBorder="1"/>
    <xf numFmtId="0" fontId="10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D32" sqref="D32"/>
    </sheetView>
  </sheetViews>
  <sheetFormatPr defaultRowHeight="16.5" customHeight="1" x14ac:dyDescent="0.2"/>
  <cols>
    <col min="1" max="1" width="9" style="1" customWidth="1"/>
    <col min="2" max="2" width="39.28515625" style="1" customWidth="1"/>
    <col min="3" max="3" width="11.42578125" style="1" customWidth="1"/>
    <col min="4" max="4" width="11.28515625" style="2" customWidth="1"/>
    <col min="5" max="5" width="13.28515625" style="2" customWidth="1"/>
    <col min="6" max="6" width="12.7109375" style="2" customWidth="1"/>
    <col min="7" max="7" width="9.140625" style="2"/>
    <col min="8" max="8" width="11.85546875" style="3" customWidth="1"/>
    <col min="9" max="9" width="9.140625" style="2"/>
    <col min="10" max="10" width="9.140625" style="3"/>
    <col min="11" max="16384" width="9.140625" style="2"/>
  </cols>
  <sheetData>
    <row r="1" spans="1:10" ht="19.5" customHeight="1" thickBot="1" x14ac:dyDescent="0.3">
      <c r="A1" s="12"/>
      <c r="B1" s="13"/>
      <c r="C1" s="13"/>
      <c r="D1" s="13"/>
      <c r="E1" s="13"/>
      <c r="F1" s="7" t="s">
        <v>21</v>
      </c>
      <c r="H1" s="7"/>
    </row>
    <row r="2" spans="1:10" ht="21" customHeight="1" thickBot="1" x14ac:dyDescent="0.25">
      <c r="A2" s="41" t="s">
        <v>22</v>
      </c>
      <c r="B2" s="42"/>
      <c r="C2" s="42"/>
      <c r="D2" s="42"/>
      <c r="E2" s="42"/>
      <c r="F2" s="43"/>
    </row>
    <row r="3" spans="1:10" s="5" customFormat="1" ht="27" customHeight="1" thickBot="1" x14ac:dyDescent="0.25">
      <c r="A3" s="14" t="s">
        <v>3</v>
      </c>
      <c r="B3" s="14" t="s">
        <v>4</v>
      </c>
      <c r="C3" s="14" t="s">
        <v>5</v>
      </c>
      <c r="D3" s="15" t="s">
        <v>0</v>
      </c>
      <c r="E3" s="16" t="s">
        <v>1</v>
      </c>
      <c r="F3" s="17" t="s">
        <v>2</v>
      </c>
      <c r="H3" s="6"/>
      <c r="J3" s="6"/>
    </row>
    <row r="4" spans="1:10" s="8" customFormat="1" ht="12.75" x14ac:dyDescent="0.2">
      <c r="A4" s="18" t="s">
        <v>39</v>
      </c>
      <c r="B4" s="19" t="s">
        <v>10</v>
      </c>
      <c r="C4" s="19" t="s">
        <v>6</v>
      </c>
      <c r="D4" s="20"/>
      <c r="E4" s="21">
        <f xml:space="preserve"> D4*0.2</f>
        <v>0</v>
      </c>
      <c r="F4" s="22">
        <f xml:space="preserve"> D4+E4</f>
        <v>0</v>
      </c>
      <c r="H4" s="9"/>
      <c r="J4" s="9"/>
    </row>
    <row r="5" spans="1:10" s="8" customFormat="1" ht="12.75" x14ac:dyDescent="0.2">
      <c r="A5" s="36" t="s">
        <v>40</v>
      </c>
      <c r="B5" s="19" t="s">
        <v>11</v>
      </c>
      <c r="C5" s="19" t="s">
        <v>6</v>
      </c>
      <c r="D5" s="20"/>
      <c r="E5" s="21">
        <f xml:space="preserve"> D5*0.2</f>
        <v>0</v>
      </c>
      <c r="F5" s="22">
        <f xml:space="preserve"> D5+E5</f>
        <v>0</v>
      </c>
      <c r="H5" s="9"/>
      <c r="J5" s="9"/>
    </row>
    <row r="6" spans="1:10" s="8" customFormat="1" ht="12.75" x14ac:dyDescent="0.2">
      <c r="A6" s="18" t="s">
        <v>41</v>
      </c>
      <c r="B6" s="19" t="s">
        <v>23</v>
      </c>
      <c r="C6" s="19" t="s">
        <v>6</v>
      </c>
      <c r="D6" s="20"/>
      <c r="E6" s="21">
        <f xml:space="preserve"> D6*0.2</f>
        <v>0</v>
      </c>
      <c r="F6" s="22">
        <f xml:space="preserve"> D6+E6</f>
        <v>0</v>
      </c>
      <c r="H6" s="9"/>
      <c r="J6" s="9"/>
    </row>
    <row r="7" spans="1:10" s="8" customFormat="1" ht="12.75" x14ac:dyDescent="0.2">
      <c r="A7" s="18" t="s">
        <v>42</v>
      </c>
      <c r="B7" s="19" t="s">
        <v>12</v>
      </c>
      <c r="C7" s="19" t="s">
        <v>6</v>
      </c>
      <c r="D7" s="20"/>
      <c r="E7" s="21">
        <f xml:space="preserve"> D7*0.2</f>
        <v>0</v>
      </c>
      <c r="F7" s="22">
        <f xml:space="preserve"> D7+E7</f>
        <v>0</v>
      </c>
      <c r="H7" s="9"/>
      <c r="J7" s="9"/>
    </row>
    <row r="8" spans="1:10" s="8" customFormat="1" ht="23.25" x14ac:dyDescent="0.2">
      <c r="A8" s="18" t="s">
        <v>43</v>
      </c>
      <c r="B8" s="19" t="s">
        <v>38</v>
      </c>
      <c r="C8" s="19" t="s">
        <v>6</v>
      </c>
      <c r="D8" s="20"/>
      <c r="E8" s="21">
        <f t="shared" ref="E8:E31" si="0" xml:space="preserve"> D8*0.2</f>
        <v>0</v>
      </c>
      <c r="F8" s="22">
        <f t="shared" ref="F8:F31" si="1" xml:space="preserve"> D8+E8</f>
        <v>0</v>
      </c>
      <c r="H8" s="9"/>
      <c r="J8" s="9"/>
    </row>
    <row r="9" spans="1:10" s="8" customFormat="1" ht="23.25" x14ac:dyDescent="0.2">
      <c r="A9" s="18" t="s">
        <v>44</v>
      </c>
      <c r="B9" s="19" t="s">
        <v>67</v>
      </c>
      <c r="C9" s="19" t="s">
        <v>6</v>
      </c>
      <c r="D9" s="20"/>
      <c r="E9" s="21">
        <f t="shared" si="0"/>
        <v>0</v>
      </c>
      <c r="F9" s="22">
        <f t="shared" si="1"/>
        <v>0</v>
      </c>
      <c r="H9" s="9"/>
      <c r="J9" s="9"/>
    </row>
    <row r="10" spans="1:10" s="8" customFormat="1" ht="12.75" x14ac:dyDescent="0.2">
      <c r="A10" s="18" t="s">
        <v>45</v>
      </c>
      <c r="B10" s="23" t="s">
        <v>13</v>
      </c>
      <c r="C10" s="19" t="s">
        <v>6</v>
      </c>
      <c r="D10" s="20"/>
      <c r="E10" s="21">
        <f t="shared" si="0"/>
        <v>0</v>
      </c>
      <c r="F10" s="22">
        <f t="shared" si="1"/>
        <v>0</v>
      </c>
      <c r="H10" s="9"/>
      <c r="J10" s="9"/>
    </row>
    <row r="11" spans="1:10" s="8" customFormat="1" ht="12.75" x14ac:dyDescent="0.2">
      <c r="A11" s="18" t="s">
        <v>46</v>
      </c>
      <c r="B11" s="24" t="s">
        <v>14</v>
      </c>
      <c r="C11" s="19" t="s">
        <v>6</v>
      </c>
      <c r="D11" s="20"/>
      <c r="E11" s="21">
        <f t="shared" si="0"/>
        <v>0</v>
      </c>
      <c r="F11" s="22">
        <f t="shared" si="1"/>
        <v>0</v>
      </c>
      <c r="H11" s="9"/>
      <c r="J11" s="9"/>
    </row>
    <row r="12" spans="1:10" s="8" customFormat="1" ht="23.25" x14ac:dyDescent="0.2">
      <c r="A12" s="18" t="s">
        <v>47</v>
      </c>
      <c r="B12" s="24" t="s">
        <v>24</v>
      </c>
      <c r="C12" s="19" t="s">
        <v>6</v>
      </c>
      <c r="D12" s="20"/>
      <c r="E12" s="21">
        <f t="shared" si="0"/>
        <v>0</v>
      </c>
      <c r="F12" s="22">
        <f t="shared" si="1"/>
        <v>0</v>
      </c>
      <c r="H12" s="9"/>
      <c r="J12" s="9"/>
    </row>
    <row r="13" spans="1:10" s="8" customFormat="1" ht="12.75" x14ac:dyDescent="0.2">
      <c r="A13" s="18" t="s">
        <v>48</v>
      </c>
      <c r="B13" s="24" t="s">
        <v>15</v>
      </c>
      <c r="C13" s="19" t="s">
        <v>6</v>
      </c>
      <c r="D13" s="20"/>
      <c r="E13" s="21">
        <f t="shared" si="0"/>
        <v>0</v>
      </c>
      <c r="F13" s="22">
        <f t="shared" si="1"/>
        <v>0</v>
      </c>
      <c r="H13" s="9"/>
      <c r="J13" s="9"/>
    </row>
    <row r="14" spans="1:10" s="8" customFormat="1" ht="12.75" x14ac:dyDescent="0.2">
      <c r="A14" s="18" t="s">
        <v>49</v>
      </c>
      <c r="B14" s="24" t="s">
        <v>18</v>
      </c>
      <c r="C14" s="24" t="s">
        <v>6</v>
      </c>
      <c r="D14" s="20"/>
      <c r="E14" s="21">
        <f t="shared" si="0"/>
        <v>0</v>
      </c>
      <c r="F14" s="22">
        <f t="shared" si="1"/>
        <v>0</v>
      </c>
      <c r="H14" s="9"/>
      <c r="J14" s="9"/>
    </row>
    <row r="15" spans="1:10" s="8" customFormat="1" ht="23.25" x14ac:dyDescent="0.2">
      <c r="A15" s="18" t="s">
        <v>50</v>
      </c>
      <c r="B15" s="24" t="s">
        <v>19</v>
      </c>
      <c r="C15" s="24" t="s">
        <v>6</v>
      </c>
      <c r="D15" s="30"/>
      <c r="E15" s="21">
        <f t="shared" si="0"/>
        <v>0</v>
      </c>
      <c r="F15" s="22">
        <f t="shared" si="1"/>
        <v>0</v>
      </c>
      <c r="H15" s="9"/>
      <c r="J15" s="9"/>
    </row>
    <row r="16" spans="1:10" s="8" customFormat="1" ht="23.25" x14ac:dyDescent="0.2">
      <c r="A16" s="25" t="s">
        <v>51</v>
      </c>
      <c r="B16" s="24" t="s">
        <v>25</v>
      </c>
      <c r="C16" s="24" t="s">
        <v>6</v>
      </c>
      <c r="D16" s="21"/>
      <c r="E16" s="21">
        <f t="shared" si="0"/>
        <v>0</v>
      </c>
      <c r="F16" s="22">
        <f t="shared" si="1"/>
        <v>0</v>
      </c>
      <c r="H16" s="9"/>
      <c r="J16" s="9"/>
    </row>
    <row r="17" spans="1:10" s="8" customFormat="1" ht="12.75" x14ac:dyDescent="0.2">
      <c r="A17" s="25" t="s">
        <v>52</v>
      </c>
      <c r="B17" s="24" t="s">
        <v>20</v>
      </c>
      <c r="C17" s="24" t="s">
        <v>6</v>
      </c>
      <c r="D17" s="21"/>
      <c r="E17" s="21">
        <f t="shared" si="0"/>
        <v>0</v>
      </c>
      <c r="F17" s="22">
        <f t="shared" si="1"/>
        <v>0</v>
      </c>
      <c r="H17" s="9"/>
      <c r="J17" s="9"/>
    </row>
    <row r="18" spans="1:10" s="8" customFormat="1" ht="12.75" x14ac:dyDescent="0.2">
      <c r="A18" s="25" t="s">
        <v>53</v>
      </c>
      <c r="B18" s="24" t="s">
        <v>26</v>
      </c>
      <c r="C18" s="24" t="s">
        <v>6</v>
      </c>
      <c r="D18" s="21"/>
      <c r="E18" s="21">
        <f t="shared" si="0"/>
        <v>0</v>
      </c>
      <c r="F18" s="22">
        <f t="shared" si="1"/>
        <v>0</v>
      </c>
      <c r="H18" s="9"/>
      <c r="J18" s="9"/>
    </row>
    <row r="19" spans="1:10" s="8" customFormat="1" ht="23.25" x14ac:dyDescent="0.2">
      <c r="A19" s="25" t="s">
        <v>54</v>
      </c>
      <c r="B19" s="24" t="s">
        <v>68</v>
      </c>
      <c r="C19" s="24" t="s">
        <v>6</v>
      </c>
      <c r="D19" s="21"/>
      <c r="E19" s="21">
        <f t="shared" si="0"/>
        <v>0</v>
      </c>
      <c r="F19" s="22">
        <f t="shared" si="1"/>
        <v>0</v>
      </c>
      <c r="H19" s="9"/>
      <c r="J19" s="9"/>
    </row>
    <row r="20" spans="1:10" s="8" customFormat="1" ht="23.25" x14ac:dyDescent="0.2">
      <c r="A20" s="25" t="s">
        <v>55</v>
      </c>
      <c r="B20" s="24" t="s">
        <v>69</v>
      </c>
      <c r="C20" s="24" t="s">
        <v>6</v>
      </c>
      <c r="D20" s="21"/>
      <c r="E20" s="21">
        <f t="shared" si="0"/>
        <v>0</v>
      </c>
      <c r="F20" s="22">
        <f t="shared" si="1"/>
        <v>0</v>
      </c>
      <c r="H20" s="9"/>
      <c r="J20" s="9"/>
    </row>
    <row r="21" spans="1:10" s="8" customFormat="1" ht="15.75" customHeight="1" x14ac:dyDescent="0.2">
      <c r="A21" s="25" t="s">
        <v>56</v>
      </c>
      <c r="B21" s="24" t="s">
        <v>27</v>
      </c>
      <c r="C21" s="24" t="s">
        <v>6</v>
      </c>
      <c r="D21" s="21"/>
      <c r="E21" s="21">
        <f t="shared" si="0"/>
        <v>0</v>
      </c>
      <c r="F21" s="22">
        <f t="shared" si="1"/>
        <v>0</v>
      </c>
      <c r="H21" s="9"/>
      <c r="J21" s="9"/>
    </row>
    <row r="22" spans="1:10" s="8" customFormat="1" ht="15" customHeight="1" x14ac:dyDescent="0.2">
      <c r="A22" s="25" t="s">
        <v>57</v>
      </c>
      <c r="B22" s="24" t="s">
        <v>28</v>
      </c>
      <c r="C22" s="24" t="s">
        <v>6</v>
      </c>
      <c r="D22" s="21"/>
      <c r="E22" s="21">
        <f t="shared" si="0"/>
        <v>0</v>
      </c>
      <c r="F22" s="22">
        <f t="shared" si="1"/>
        <v>0</v>
      </c>
      <c r="H22" s="9"/>
      <c r="J22" s="9"/>
    </row>
    <row r="23" spans="1:10" s="8" customFormat="1" ht="15.75" customHeight="1" x14ac:dyDescent="0.2">
      <c r="A23" s="25" t="s">
        <v>58</v>
      </c>
      <c r="B23" s="24" t="s">
        <v>29</v>
      </c>
      <c r="C23" s="24" t="s">
        <v>6</v>
      </c>
      <c r="D23" s="21"/>
      <c r="E23" s="21">
        <f t="shared" si="0"/>
        <v>0</v>
      </c>
      <c r="F23" s="22">
        <f t="shared" si="1"/>
        <v>0</v>
      </c>
      <c r="H23" s="9"/>
      <c r="J23" s="9"/>
    </row>
    <row r="24" spans="1:10" s="8" customFormat="1" ht="15.75" customHeight="1" x14ac:dyDescent="0.2">
      <c r="A24" s="25" t="s">
        <v>59</v>
      </c>
      <c r="B24" s="24" t="s">
        <v>30</v>
      </c>
      <c r="C24" s="24" t="s">
        <v>6</v>
      </c>
      <c r="D24" s="21"/>
      <c r="E24" s="21">
        <f t="shared" si="0"/>
        <v>0</v>
      </c>
      <c r="F24" s="22">
        <f t="shared" si="1"/>
        <v>0</v>
      </c>
      <c r="H24" s="9"/>
      <c r="J24" s="9"/>
    </row>
    <row r="25" spans="1:10" s="8" customFormat="1" ht="23.25" x14ac:dyDescent="0.2">
      <c r="A25" s="27" t="s">
        <v>60</v>
      </c>
      <c r="B25" s="28" t="s">
        <v>31</v>
      </c>
      <c r="C25" s="29" t="s">
        <v>8</v>
      </c>
      <c r="D25" s="30"/>
      <c r="E25" s="21">
        <f t="shared" si="0"/>
        <v>0</v>
      </c>
      <c r="F25" s="22">
        <f t="shared" si="1"/>
        <v>0</v>
      </c>
      <c r="H25" s="9"/>
      <c r="J25" s="9"/>
    </row>
    <row r="26" spans="1:10" s="8" customFormat="1" ht="23.25" x14ac:dyDescent="0.2">
      <c r="A26" s="27" t="s">
        <v>61</v>
      </c>
      <c r="B26" s="28" t="s">
        <v>32</v>
      </c>
      <c r="C26" s="29" t="s">
        <v>8</v>
      </c>
      <c r="D26" s="30"/>
      <c r="E26" s="21">
        <f t="shared" si="0"/>
        <v>0</v>
      </c>
      <c r="F26" s="22">
        <f t="shared" si="1"/>
        <v>0</v>
      </c>
      <c r="H26" s="9"/>
      <c r="J26" s="9"/>
    </row>
    <row r="27" spans="1:10" s="8" customFormat="1" ht="23.25" x14ac:dyDescent="0.2">
      <c r="A27" s="27" t="s">
        <v>62</v>
      </c>
      <c r="B27" s="28" t="s">
        <v>33</v>
      </c>
      <c r="C27" s="29" t="s">
        <v>9</v>
      </c>
      <c r="D27" s="30"/>
      <c r="E27" s="21">
        <f t="shared" si="0"/>
        <v>0</v>
      </c>
      <c r="F27" s="22">
        <f t="shared" si="1"/>
        <v>0</v>
      </c>
      <c r="H27" s="9"/>
      <c r="J27" s="9"/>
    </row>
    <row r="28" spans="1:10" s="8" customFormat="1" ht="23.25" x14ac:dyDescent="0.2">
      <c r="A28" s="27" t="s">
        <v>63</v>
      </c>
      <c r="B28" s="28" t="s">
        <v>34</v>
      </c>
      <c r="C28" s="29" t="s">
        <v>9</v>
      </c>
      <c r="D28" s="30"/>
      <c r="E28" s="21">
        <f t="shared" si="0"/>
        <v>0</v>
      </c>
      <c r="F28" s="22">
        <f t="shared" si="1"/>
        <v>0</v>
      </c>
      <c r="H28" s="9"/>
      <c r="J28" s="9"/>
    </row>
    <row r="29" spans="1:10" s="8" customFormat="1" ht="12.75" x14ac:dyDescent="0.2">
      <c r="A29" s="27" t="s">
        <v>64</v>
      </c>
      <c r="B29" s="28" t="s">
        <v>35</v>
      </c>
      <c r="C29" s="29" t="s">
        <v>8</v>
      </c>
      <c r="D29" s="30"/>
      <c r="E29" s="21">
        <f t="shared" si="0"/>
        <v>0</v>
      </c>
      <c r="F29" s="22">
        <f t="shared" si="1"/>
        <v>0</v>
      </c>
      <c r="H29" s="9"/>
      <c r="J29" s="9"/>
    </row>
    <row r="30" spans="1:10" s="8" customFormat="1" ht="12.75" x14ac:dyDescent="0.2">
      <c r="A30" s="31" t="s">
        <v>65</v>
      </c>
      <c r="B30" s="28" t="s">
        <v>36</v>
      </c>
      <c r="C30" s="29" t="s">
        <v>8</v>
      </c>
      <c r="D30" s="30"/>
      <c r="E30" s="21">
        <f t="shared" si="0"/>
        <v>0</v>
      </c>
      <c r="F30" s="22">
        <f t="shared" si="1"/>
        <v>0</v>
      </c>
      <c r="H30" s="9"/>
      <c r="J30" s="9"/>
    </row>
    <row r="31" spans="1:10" s="8" customFormat="1" ht="13.5" thickBot="1" x14ac:dyDescent="0.25">
      <c r="A31" s="32" t="s">
        <v>66</v>
      </c>
      <c r="B31" s="33" t="s">
        <v>37</v>
      </c>
      <c r="C31" s="26" t="s">
        <v>8</v>
      </c>
      <c r="D31" s="34"/>
      <c r="E31" s="21">
        <f t="shared" si="0"/>
        <v>0</v>
      </c>
      <c r="F31" s="22">
        <f t="shared" si="1"/>
        <v>0</v>
      </c>
      <c r="H31" s="9"/>
      <c r="J31" s="9"/>
    </row>
    <row r="32" spans="1:10" s="10" customFormat="1" ht="18.75" customHeight="1" thickBot="1" x14ac:dyDescent="0.25">
      <c r="A32" s="38" t="s">
        <v>7</v>
      </c>
      <c r="B32" s="39"/>
      <c r="C32" s="40"/>
      <c r="D32" s="35">
        <f>SUM(D4:D31)</f>
        <v>0</v>
      </c>
      <c r="E32" s="35">
        <f>SUM(E4:E31)</f>
        <v>0</v>
      </c>
      <c r="F32" s="35">
        <f>SUM(F4:F31)</f>
        <v>0</v>
      </c>
      <c r="H32" s="11"/>
      <c r="J32" s="11"/>
    </row>
    <row r="33" spans="1:10" ht="22.5" customHeight="1" x14ac:dyDescent="0.2">
      <c r="D33" s="4"/>
      <c r="E33" s="4"/>
      <c r="F33" s="4"/>
    </row>
    <row r="34" spans="1:10" s="8" customFormat="1" ht="49.5" customHeight="1" x14ac:dyDescent="0.2">
      <c r="A34" s="44" t="s">
        <v>70</v>
      </c>
      <c r="B34" s="44"/>
      <c r="C34" s="44"/>
      <c r="D34" s="44"/>
      <c r="E34" s="44"/>
      <c r="F34" s="44"/>
      <c r="H34" s="9"/>
      <c r="J34" s="9"/>
    </row>
    <row r="35" spans="1:10" ht="24.75" customHeight="1" x14ac:dyDescent="0.2">
      <c r="A35" s="44" t="s">
        <v>16</v>
      </c>
      <c r="B35" s="44"/>
      <c r="C35" s="44"/>
      <c r="D35" s="44"/>
      <c r="E35" s="44"/>
      <c r="F35" s="44"/>
    </row>
    <row r="36" spans="1:10" ht="33.75" customHeight="1" x14ac:dyDescent="0.2">
      <c r="A36" s="44" t="s">
        <v>17</v>
      </c>
      <c r="B36" s="45"/>
      <c r="C36" s="45"/>
      <c r="D36" s="45"/>
      <c r="E36" s="45"/>
      <c r="F36" s="45"/>
    </row>
    <row r="37" spans="1:10" ht="27.2" customHeight="1" x14ac:dyDescent="0.2"/>
    <row r="38" spans="1:10" ht="27.2" customHeight="1" x14ac:dyDescent="0.2"/>
    <row r="39" spans="1:10" ht="27.2" customHeight="1" x14ac:dyDescent="0.2"/>
    <row r="40" spans="1:10" ht="27.2" customHeight="1" x14ac:dyDescent="0.2"/>
    <row r="42" spans="1:10" ht="16.5" customHeight="1" x14ac:dyDescent="0.2">
      <c r="E42" s="1"/>
    </row>
    <row r="43" spans="1:10" ht="16.5" customHeight="1" x14ac:dyDescent="0.2">
      <c r="E43" s="37"/>
      <c r="F43" s="37"/>
    </row>
  </sheetData>
  <mergeCells count="6">
    <mergeCell ref="E43:F43"/>
    <mergeCell ref="A32:C32"/>
    <mergeCell ref="A2:F2"/>
    <mergeCell ref="A34:F34"/>
    <mergeCell ref="A35:F35"/>
    <mergeCell ref="A36:F3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1</vt:lpstr>
    </vt:vector>
  </TitlesOfParts>
  <Company>SKASZ Trnava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KatarinaK</dc:creator>
  <cp:lastModifiedBy>Ing. Elena Jurčová</cp:lastModifiedBy>
  <cp:lastPrinted>2022-02-07T11:10:24Z</cp:lastPrinted>
  <dcterms:created xsi:type="dcterms:W3CDTF">2012-02-20T07:21:49Z</dcterms:created>
  <dcterms:modified xsi:type="dcterms:W3CDTF">2022-05-31T07:14:54Z</dcterms:modified>
</cp:coreProperties>
</file>