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K\Documents\K2\Čistiace\ČISTIACE 2019\IV.Q_19\"/>
    </mc:Choice>
  </mc:AlternateContent>
  <xr:revisionPtr revIDLastSave="0" documentId="13_ncr:1_{2503DFD6-A5AC-4DEE-BB64-EFFA3542471F}" xr6:coauthVersionLast="44" xr6:coauthVersionMax="44" xr10:uidLastSave="{00000000-0000-0000-0000-000000000000}"/>
  <bookViews>
    <workbookView xWindow="-108" yWindow="-108" windowWidth="23256" windowHeight="12576" xr2:uid="{95F803DF-968F-4F58-B151-1D12BD874891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9" i="1" l="1"/>
  <c r="C37" i="1"/>
  <c r="C26" i="1"/>
</calcChain>
</file>

<file path=xl/sharedStrings.xml><?xml version="1.0" encoding="utf-8"?>
<sst xmlns="http://schemas.openxmlformats.org/spreadsheetml/2006/main" count="275" uniqueCount="194">
  <si>
    <t>Pol. č.</t>
  </si>
  <si>
    <t>Názov položky :</t>
  </si>
  <si>
    <t>Cena bez DPH</t>
  </si>
  <si>
    <r>
      <t xml:space="preserve">Odber spolu: </t>
    </r>
    <r>
      <rPr>
        <sz val="11"/>
        <rFont val="Arial"/>
        <family val="2"/>
        <charset val="238"/>
      </rPr>
      <t>(Množstvo/MJ)</t>
    </r>
  </si>
  <si>
    <t>1.</t>
  </si>
  <si>
    <t>ks</t>
  </si>
  <si>
    <t>2</t>
  </si>
  <si>
    <r>
      <t>Ariel alebo Vanishc</t>
    </r>
    <r>
      <rPr>
        <b/>
        <sz val="11"/>
        <rFont val="Arial CE"/>
        <family val="2"/>
        <charset val="238"/>
      </rPr>
      <t xml:space="preserve"> - </t>
    </r>
    <r>
      <rPr>
        <sz val="11"/>
        <rFont val="Arial CE"/>
        <family val="2"/>
        <charset val="238"/>
      </rPr>
      <t>odstraňovač škvŕn,  1 liter</t>
    </r>
  </si>
  <si>
    <t>3</t>
  </si>
  <si>
    <t>Aviváž Bony  (Blue Dream,Fresh Spirit, Purple Rain), 1 liter</t>
  </si>
  <si>
    <t>4</t>
  </si>
  <si>
    <t>AURET sprej - osviežovač vzduchu, 300 ml</t>
  </si>
  <si>
    <t>5</t>
  </si>
  <si>
    <t xml:space="preserve">BIOLIT P,  sprej na mravcov, švábov, 400 ml </t>
  </si>
  <si>
    <t>6</t>
  </si>
  <si>
    <t>7</t>
  </si>
  <si>
    <t>BRISE Sense &amp; Spray Japonská záhrada - náhradná náplň - 18ml,</t>
  </si>
  <si>
    <t>8</t>
  </si>
  <si>
    <t>BRISE gel, osviežovač vzduchu, 150 g</t>
  </si>
  <si>
    <t>9</t>
  </si>
  <si>
    <t>BROS  spray na osy a sršne, 300ml</t>
  </si>
  <si>
    <t>10</t>
  </si>
  <si>
    <t xml:space="preserve">CERESIT STOP VLHKOSTI -  2 x 450g,  tablety, </t>
  </si>
  <si>
    <t>11</t>
  </si>
  <si>
    <t>CERESIT STOP VLHKOSTI - náhradná náplň 2 x 450g,  tablety, 2 v 1</t>
  </si>
  <si>
    <t>bal</t>
  </si>
  <si>
    <t>12</t>
  </si>
  <si>
    <t>CIF ACTIVE CREAM 500ml</t>
  </si>
  <si>
    <t>13.</t>
  </si>
  <si>
    <t>CIF NEREZ 500ml/MR</t>
  </si>
  <si>
    <t>14.</t>
  </si>
  <si>
    <t>15.</t>
  </si>
  <si>
    <t xml:space="preserve">CLIN s citrónovou vôňou, MR,  500ml </t>
  </si>
  <si>
    <t>16.</t>
  </si>
  <si>
    <t>Diava svetlá, politúra  na nábytok, svetlá 200 ml</t>
  </si>
  <si>
    <t>17.</t>
  </si>
  <si>
    <t>Diava samolesk extra 750 ml - na PVC podlahu, dlažbu, gumu</t>
  </si>
  <si>
    <t>18.</t>
  </si>
  <si>
    <t>19.</t>
  </si>
  <si>
    <t>DOMESTOS WC blok - záves do WC misy s náplňou 40 g, rôzne vône</t>
  </si>
  <si>
    <t>20.</t>
  </si>
  <si>
    <t>21.</t>
  </si>
  <si>
    <t>FIXINELA proti plesni, 500 ml, mechanický rozpr.</t>
  </si>
  <si>
    <t>22.</t>
  </si>
  <si>
    <t xml:space="preserve">FIXINELA tablety do pisoárov, 1kg </t>
  </si>
  <si>
    <t>23.</t>
  </si>
  <si>
    <t>24.</t>
  </si>
  <si>
    <t>FIXINELA kúpelňa PERFEKT, 500 ml</t>
  </si>
  <si>
    <t>25.</t>
  </si>
  <si>
    <t>Hubka na riad rovná s drôtenkou 1/10 ks (8x5x2,5cm)</t>
  </si>
  <si>
    <t>26.</t>
  </si>
  <si>
    <t>Hubka na riad tvarovaná s drôtenkou, 1/5 ks (9x7x4,5cm)</t>
  </si>
  <si>
    <t>27.</t>
  </si>
  <si>
    <t>Hydroxid sodný 800g</t>
  </si>
  <si>
    <t>28.</t>
  </si>
  <si>
    <t>29.</t>
  </si>
  <si>
    <t>Indulona nechtíková 100g</t>
  </si>
  <si>
    <t>30.</t>
  </si>
  <si>
    <t>Indulona olivova 100g</t>
  </si>
  <si>
    <t>31.</t>
  </si>
  <si>
    <t>JAR 1 l</t>
  </si>
  <si>
    <t>32.</t>
  </si>
  <si>
    <t>Koš odpadový, plastový, s  výkyvným krytom, 15 litrový</t>
  </si>
  <si>
    <t>33.</t>
  </si>
  <si>
    <t>34.</t>
  </si>
  <si>
    <t>35.</t>
  </si>
  <si>
    <t>36.</t>
  </si>
  <si>
    <t>Lopatka na smeti kovová , farebná, široká</t>
  </si>
  <si>
    <t>37.</t>
  </si>
  <si>
    <t>38.</t>
  </si>
  <si>
    <t>39.</t>
  </si>
  <si>
    <t>LUXON, rýchlorozpúšťač vodného kameňa, 100g</t>
  </si>
  <si>
    <t>40.</t>
  </si>
  <si>
    <t>Metla ciroková s dlhou násadou, 5x šitá</t>
  </si>
  <si>
    <t>41.</t>
  </si>
  <si>
    <t>42.</t>
  </si>
  <si>
    <t>Metla priemyselná, 30 cm, s drevenou násadou 120 cm</t>
  </si>
  <si>
    <t>43.</t>
  </si>
  <si>
    <t>44.</t>
  </si>
  <si>
    <t>45.</t>
  </si>
  <si>
    <t>Mycia handra z balnených priadzí, 70 x 60 cm MILADA 85%bavlna, 15% zmes vlákien, gramáž 400g/m2</t>
  </si>
  <si>
    <t>46.</t>
  </si>
  <si>
    <t>Mycia handra na podlahu, švedska, 60 x 50 cm (300g/m2)</t>
  </si>
  <si>
    <t>47.</t>
  </si>
  <si>
    <t>Mycia handra 60 x 90cm tkaná, biela, vaflová,IVANA</t>
  </si>
  <si>
    <t>48.</t>
  </si>
  <si>
    <t>Mydan, pasta na umývanie rúk, 450g</t>
  </si>
  <si>
    <t>49.</t>
  </si>
  <si>
    <t>Pronto - mydlový čistič na drevené a podlahy, 750 ml</t>
  </si>
  <si>
    <t>50.</t>
  </si>
  <si>
    <t>Prach na pranie LANZA BIELA, 6kg</t>
  </si>
  <si>
    <t>51.</t>
  </si>
  <si>
    <t>52.</t>
  </si>
  <si>
    <t>53.</t>
  </si>
  <si>
    <t>Papierové obrúsky 33x33 cm, jednovrstvové biele, 100 ks</t>
  </si>
  <si>
    <t>54.</t>
  </si>
  <si>
    <t>kartón</t>
  </si>
  <si>
    <t>56.</t>
  </si>
  <si>
    <t>4,87</t>
  </si>
  <si>
    <t>57.</t>
  </si>
  <si>
    <t>Pulirapid s octom - na keramiku, 750 ml</t>
  </si>
  <si>
    <t>58.</t>
  </si>
  <si>
    <t>Pulistar profi 5l s vôňou</t>
  </si>
  <si>
    <t>59.</t>
  </si>
  <si>
    <t>bal.</t>
  </si>
  <si>
    <t>60.</t>
  </si>
  <si>
    <t>Rukavice jednorázové latexové/ 100ks,  veľkosť 9</t>
  </si>
  <si>
    <t>61.</t>
  </si>
  <si>
    <t>Rukavice pracovné TERN - dlaň koža spodšívkou, vrch a manžeta bavlna, č. 10</t>
  </si>
  <si>
    <t>pár</t>
  </si>
  <si>
    <t>62.</t>
  </si>
  <si>
    <t xml:space="preserve">                                                                     XL</t>
  </si>
  <si>
    <t>63.</t>
  </si>
  <si>
    <t>SANYTOL-univerzálny čistič na podlahy, 5 litrov</t>
  </si>
  <si>
    <t>64.</t>
  </si>
  <si>
    <t>SAVO ORIGINAL, čistenie a dezinfekcia, 1 liter</t>
  </si>
  <si>
    <t>65.</t>
  </si>
  <si>
    <t>66.</t>
  </si>
  <si>
    <t>67.</t>
  </si>
  <si>
    <t>68.</t>
  </si>
  <si>
    <t>SAVO proti PLIESNIAM,1 liter</t>
  </si>
  <si>
    <t>69.</t>
  </si>
  <si>
    <t xml:space="preserve">SIFO 500 G /granule/ </t>
  </si>
  <si>
    <t>70.</t>
  </si>
  <si>
    <t>Súprava lopatka s gumovou lištou  +  ručný zmeták</t>
  </si>
  <si>
    <t>sada</t>
  </si>
  <si>
    <t>71.</t>
  </si>
  <si>
    <t>Súprava  WC kefa + stojan, plastová,</t>
  </si>
  <si>
    <t>72.</t>
  </si>
  <si>
    <t>73.</t>
  </si>
  <si>
    <t>Tekuté mydlo - GENERA antibak., 500ml, ,s dávkovačom</t>
  </si>
  <si>
    <t>74.</t>
  </si>
  <si>
    <t xml:space="preserve">Tekuté mydlo - GENERA, 5 L </t>
  </si>
  <si>
    <t>75.</t>
  </si>
  <si>
    <t>Tekuté mydlo antibakteriálne - DETTOL, 250 ml, s dávkovačom</t>
  </si>
  <si>
    <t>76.</t>
  </si>
  <si>
    <t xml:space="preserve">Toaletné mydlo  100g - VOUX </t>
  </si>
  <si>
    <t>77.</t>
  </si>
  <si>
    <t>78.</t>
  </si>
  <si>
    <t>Toaletný papier TENTO ECONOMY 68m, 2vrstvový,  - DODRŽAŤ METRÁŽ</t>
  </si>
  <si>
    <t>79.</t>
  </si>
  <si>
    <t>Toaletný papier TENTO MAXI, 30m, 2vrstvový, DODRŽAŤ METRÁŽ</t>
  </si>
  <si>
    <t>80.</t>
  </si>
  <si>
    <t>Utierka švédska DESTINY,  30 x 35cm (205g/m2)</t>
  </si>
  <si>
    <t>81.</t>
  </si>
  <si>
    <t>Utierka kuchynská papierová, 2vrstvová, 2rolky/2x 50m  ako  TENTO GIANT XL</t>
  </si>
  <si>
    <t>82.</t>
  </si>
  <si>
    <t>83.</t>
  </si>
  <si>
    <t>VANISH čistič na koberce 500ml/ručné čistenie</t>
  </si>
  <si>
    <t>VANISH čistič na koberce 500ml/strojové čistenie</t>
  </si>
  <si>
    <t>Vedro plastové 10 litrové/AZM-PVC pevné</t>
  </si>
  <si>
    <t>Vrece na odpad, 30 litrový (50x60cm), zaťahovací, 20 ks</t>
  </si>
  <si>
    <t>rol</t>
  </si>
  <si>
    <t>Vrece PE na odpad 120l itrov (70 x 110cm), 0,07mm rolka 20ks</t>
  </si>
  <si>
    <t>Vrece PE na odpad 30 l (50 x 60 cm), 0,04mm, rolka 25ks</t>
  </si>
  <si>
    <t>Vrece PE na odpad 60litrové (60 x 80cm), rolka 20ks, 0,04mm</t>
  </si>
  <si>
    <t>Zmeták DELUX s násadou,</t>
  </si>
  <si>
    <t>Zmeták drevený 30 cm, PVC vlas + násada</t>
  </si>
  <si>
    <t>Zmeták drevený s kovaním, šírka 1 meter,dĺžka štetín 7 cm, s násadou</t>
  </si>
  <si>
    <t>Zmetak UH 5182/616  15892 + násada PVC 120 cm - hustý vlas na dlhodobé</t>
  </si>
  <si>
    <r>
      <t>FIXINELA  WC na hrdzu a vodný kameň, ( WC misy, umývadlá, obklady) 500ml -</t>
    </r>
    <r>
      <rPr>
        <b/>
        <sz val="11"/>
        <rFont val="Arial CE"/>
        <family val="2"/>
        <charset val="238"/>
      </rPr>
      <t xml:space="preserve"> NIE EKVIVALENT</t>
    </r>
  </si>
  <si>
    <r>
      <t xml:space="preserve">FIXINELA WC gel, extra silná, 750ml - </t>
    </r>
    <r>
      <rPr>
        <b/>
        <sz val="11"/>
        <rFont val="Arial CE"/>
        <family val="2"/>
        <charset val="238"/>
      </rPr>
      <t>NIE EKVIVALENT</t>
    </r>
  </si>
  <si>
    <r>
      <t xml:space="preserve">KREZOSAN FRESH, 950m, s vôňou - </t>
    </r>
    <r>
      <rPr>
        <b/>
        <sz val="11"/>
        <rFont val="Arial CE"/>
        <family val="2"/>
        <charset val="238"/>
      </rPr>
      <t>NIE EKVIVALENT</t>
    </r>
  </si>
  <si>
    <t>Papierové uteráky skladané ZZ, rozmer 25 x23 cm, biele, 1 vrstvové,  250 ks v balení  - 20 balení v kartóne</t>
  </si>
  <si>
    <t>PRONTO čistiaci sprej na nábytok, monitory, telefón a sklo, 250ml, rôzne vône</t>
  </si>
  <si>
    <t xml:space="preserve">Toaletný papier  JUMBO, pr. 28cm - 2 vrstvový, biely </t>
  </si>
  <si>
    <t>Prach na pranie PALMEX Alpfresh - Color - 6kg</t>
  </si>
  <si>
    <r>
      <t xml:space="preserve">Lumila 500 ml, na hrdzu a vodný kameň - </t>
    </r>
    <r>
      <rPr>
        <b/>
        <sz val="11"/>
        <rFont val="Arial CE"/>
        <family val="2"/>
        <charset val="238"/>
      </rPr>
      <t>NIE EKVIVALENT</t>
    </r>
  </si>
  <si>
    <t>Toaletný papier  JUMBO, pr. 28cm - 1-vrstvový</t>
  </si>
  <si>
    <t xml:space="preserve">AJAX  FLORAL FIESTA, (Baking soda)1000ml - vôňa kvetov </t>
  </si>
  <si>
    <r>
      <t xml:space="preserve">SAVO PRIM, 1 liter </t>
    </r>
    <r>
      <rPr>
        <b/>
        <sz val="11"/>
        <rFont val="Arial CE"/>
        <family val="2"/>
        <charset val="238"/>
      </rPr>
      <t>NIE EKVIVALENT</t>
    </r>
  </si>
  <si>
    <t>Osviežovač Air Wick Freshmatic - komplet</t>
  </si>
  <si>
    <t>Osviežovač Air Wick Freshmatic - náhradná náplň</t>
  </si>
  <si>
    <t>Diava politúra 500ml</t>
  </si>
  <si>
    <t>Kefa MIDI žehlička, plastová, s rúčkou, dĺ. 10,5 cm</t>
  </si>
  <si>
    <t>Čistiace a hygienické potreby</t>
  </si>
  <si>
    <t>Zoznam tovaru - 4/2019</t>
  </si>
  <si>
    <t xml:space="preserve">Metla CEDRIC na dvor s rúčkou  - plastová náhrada za cirokové metly. </t>
  </si>
  <si>
    <t>55.</t>
  </si>
  <si>
    <t>Cena bez DPH/MJ:</t>
  </si>
  <si>
    <t>Cena celom bez DPH</t>
  </si>
  <si>
    <t>DPH 20%</t>
  </si>
  <si>
    <t>Cena celkom s DPH</t>
  </si>
  <si>
    <t xml:space="preserve">Spolu: </t>
  </si>
  <si>
    <t>Príloha č. 1</t>
  </si>
  <si>
    <t>Zmeták plastový KLASIC 35 cm bez násady + násada</t>
  </si>
  <si>
    <t>Prach na pranie Ariel Mountain, na biele, 1,5 kg</t>
  </si>
  <si>
    <t>SAVO ORIGINAL - Aj na bazény, 5 kg</t>
  </si>
  <si>
    <t xml:space="preserve">                                                                   M</t>
  </si>
  <si>
    <t xml:space="preserve">                                                                    L</t>
  </si>
  <si>
    <t>Rukavice pracovné, gumové, protišmyková úprava dlaní a prstov veľkosť:</t>
  </si>
  <si>
    <t xml:space="preserve">                                                                              S</t>
  </si>
  <si>
    <t>84.</t>
  </si>
  <si>
    <t>85.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</si>
</sst>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Black"/>
      <family val="2"/>
      <charset val="238"/>
    </font>
    <font>
      <b/>
      <sz val="16"/>
      <name val="Arial Black"/>
      <family val="2"/>
      <charset val="238"/>
    </font>
    <font>
      <sz val="14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Times New Roman CE"/>
      <family val="1"/>
      <charset val="238"/>
    </font>
    <font>
      <sz val="9"/>
      <name val="Arial CE"/>
      <family val="2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u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8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164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vertical="center"/>
    </xf>
    <xf numFmtId="49" fontId="10" fillId="0" borderId="0" xfId="0" applyNumberFormat="1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3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 wrapText="1"/>
    </xf>
    <xf numFmtId="165" fontId="15" fillId="0" borderId="5" xfId="0" applyNumberFormat="1" applyFont="1" applyBorder="1" applyAlignment="1">
      <alignment vertical="center" wrapText="1"/>
    </xf>
    <xf numFmtId="3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49" fontId="15" fillId="0" borderId="7" xfId="0" applyNumberFormat="1" applyFont="1" applyBorder="1" applyAlignment="1">
      <alignment vertical="center" wrapText="1"/>
    </xf>
    <xf numFmtId="49" fontId="15" fillId="0" borderId="5" xfId="0" applyNumberFormat="1" applyFont="1" applyBorder="1" applyAlignment="1">
      <alignment horizontal="left" vertical="center" wrapText="1"/>
    </xf>
    <xf numFmtId="165" fontId="15" fillId="0" borderId="5" xfId="0" applyNumberFormat="1" applyFont="1" applyBorder="1" applyAlignment="1">
      <alignment horizontal="righ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right" vertical="center" wrapText="1"/>
    </xf>
    <xf numFmtId="49" fontId="15" fillId="0" borderId="5" xfId="0" applyNumberFormat="1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49" fontId="20" fillId="0" borderId="0" xfId="0" applyNumberFormat="1" applyFont="1" applyAlignment="1">
      <alignment wrapText="1"/>
    </xf>
    <xf numFmtId="164" fontId="20" fillId="0" borderId="0" xfId="0" applyNumberFormat="1" applyFont="1" applyAlignment="1">
      <alignment horizontal="center"/>
    </xf>
    <xf numFmtId="0" fontId="20" fillId="0" borderId="0" xfId="0" applyFont="1"/>
    <xf numFmtId="165" fontId="20" fillId="0" borderId="0" xfId="0" applyNumberFormat="1" applyFont="1" applyAlignment="1">
      <alignment wrapText="1"/>
    </xf>
    <xf numFmtId="0" fontId="21" fillId="0" borderId="0" xfId="0" applyFont="1"/>
    <xf numFmtId="49" fontId="22" fillId="0" borderId="0" xfId="0" applyNumberFormat="1" applyFont="1" applyAlignment="1">
      <alignment wrapText="1"/>
    </xf>
    <xf numFmtId="164" fontId="12" fillId="0" borderId="0" xfId="0" applyNumberFormat="1" applyFont="1" applyAlignment="1">
      <alignment horizontal="center"/>
    </xf>
    <xf numFmtId="165" fontId="20" fillId="3" borderId="0" xfId="0" applyNumberFormat="1" applyFont="1" applyFill="1" applyAlignment="1">
      <alignment wrapText="1"/>
    </xf>
    <xf numFmtId="49" fontId="20" fillId="3" borderId="0" xfId="0" applyNumberFormat="1" applyFont="1" applyFill="1" applyAlignment="1">
      <alignment wrapText="1"/>
    </xf>
    <xf numFmtId="49" fontId="15" fillId="0" borderId="0" xfId="0" applyNumberFormat="1" applyFont="1" applyBorder="1" applyAlignment="1">
      <alignment horizontal="left" vertical="center" wrapText="1"/>
    </xf>
    <xf numFmtId="49" fontId="20" fillId="3" borderId="0" xfId="0" applyNumberFormat="1" applyFont="1" applyFill="1" applyBorder="1" applyAlignment="1">
      <alignment wrapText="1"/>
    </xf>
    <xf numFmtId="3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49" fontId="20" fillId="0" borderId="0" xfId="0" applyNumberFormat="1" applyFont="1" applyBorder="1" applyAlignment="1">
      <alignment wrapText="1"/>
    </xf>
    <xf numFmtId="165" fontId="20" fillId="0" borderId="0" xfId="0" applyNumberFormat="1" applyFont="1" applyBorder="1" applyAlignment="1">
      <alignment wrapText="1"/>
    </xf>
    <xf numFmtId="164" fontId="20" fillId="0" borderId="0" xfId="0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15" fillId="0" borderId="6" xfId="0" applyFont="1" applyBorder="1" applyAlignment="1">
      <alignment horizontal="left" vertical="center"/>
    </xf>
    <xf numFmtId="3" fontId="15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vertical="center"/>
    </xf>
    <xf numFmtId="0" fontId="15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164" fontId="19" fillId="0" borderId="6" xfId="0" applyNumberFormat="1" applyFont="1" applyBorder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49" fontId="15" fillId="0" borderId="8" xfId="0" applyNumberFormat="1" applyFont="1" applyBorder="1" applyAlignment="1">
      <alignment horizontal="left" vertical="center" wrapText="1"/>
    </xf>
    <xf numFmtId="3" fontId="15" fillId="0" borderId="9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2" fillId="0" borderId="0" xfId="0" applyFont="1" applyBorder="1"/>
    <xf numFmtId="0" fontId="20" fillId="0" borderId="0" xfId="0" applyFont="1" applyBorder="1"/>
    <xf numFmtId="3" fontId="16" fillId="0" borderId="11" xfId="0" applyNumberFormat="1" applyFont="1" applyFill="1" applyBorder="1" applyAlignment="1">
      <alignment horizontal="right" vertical="center"/>
    </xf>
    <xf numFmtId="49" fontId="16" fillId="0" borderId="11" xfId="0" applyNumberFormat="1" applyFont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2" xfId="0" applyFont="1" applyBorder="1"/>
    <xf numFmtId="49" fontId="16" fillId="3" borderId="11" xfId="0" applyNumberFormat="1" applyFont="1" applyFill="1" applyBorder="1" applyAlignment="1">
      <alignment wrapText="1"/>
    </xf>
    <xf numFmtId="4" fontId="16" fillId="0" borderId="11" xfId="0" applyNumberFormat="1" applyFont="1" applyBorder="1"/>
    <xf numFmtId="4" fontId="16" fillId="0" borderId="1" xfId="0" applyNumberFormat="1" applyFont="1" applyBorder="1"/>
    <xf numFmtId="0" fontId="16" fillId="0" borderId="0" xfId="0" applyFont="1" applyBorder="1"/>
    <xf numFmtId="4" fontId="15" fillId="0" borderId="7" xfId="0" applyNumberFormat="1" applyFont="1" applyBorder="1" applyAlignment="1">
      <alignment vertical="center"/>
    </xf>
    <xf numFmtId="4" fontId="20" fillId="0" borderId="7" xfId="0" applyNumberFormat="1" applyFont="1" applyBorder="1"/>
    <xf numFmtId="4" fontId="19" fillId="0" borderId="7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/>
    <xf numFmtId="4" fontId="20" fillId="0" borderId="13" xfId="0" applyNumberFormat="1" applyFont="1" applyBorder="1"/>
    <xf numFmtId="165" fontId="15" fillId="0" borderId="4" xfId="0" applyNumberFormat="1" applyFont="1" applyBorder="1" applyAlignment="1">
      <alignment vertical="center" wrapText="1"/>
    </xf>
    <xf numFmtId="0" fontId="15" fillId="0" borderId="14" xfId="0" applyFont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0" fontId="24" fillId="0" borderId="1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5" fillId="0" borderId="0" xfId="0" applyFont="1"/>
    <xf numFmtId="49" fontId="15" fillId="0" borderId="5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3" fontId="15" fillId="0" borderId="5" xfId="0" applyNumberFormat="1" applyFont="1" applyBorder="1" applyAlignment="1">
      <alignment horizontal="right" vertical="center"/>
    </xf>
    <xf numFmtId="165" fontId="20" fillId="0" borderId="15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</cellXfs>
  <cellStyles count="3">
    <cellStyle name="Excel Built-in Normal" xfId="2" xr:uid="{95196E70-D063-4A71-BF37-CB7FCB3B809F}"/>
    <cellStyle name="Neutrálna" xfId="1" builtinId="2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393EA-252B-43D4-97F5-B2F7FBF355AE}">
  <dimension ref="A1:K107"/>
  <sheetViews>
    <sheetView tabSelected="1" workbookViewId="0">
      <selection activeCell="B97" sqref="B97"/>
    </sheetView>
  </sheetViews>
  <sheetFormatPr defaultRowHeight="15.6" x14ac:dyDescent="0.3"/>
  <cols>
    <col min="1" max="1" width="7.5546875" style="34" customWidth="1"/>
    <col min="2" max="2" width="52.109375" style="35" customWidth="1"/>
    <col min="3" max="3" width="9.44140625" style="35" hidden="1" customWidth="1"/>
    <col min="4" max="4" width="12.33203125" style="36" customWidth="1"/>
    <col min="5" max="5" width="6.77734375" style="36" customWidth="1"/>
    <col min="6" max="6" width="11.77734375" style="13" customWidth="1"/>
    <col min="7" max="7" width="12.109375" style="13" customWidth="1"/>
    <col min="8" max="8" width="9.88671875" style="13" customWidth="1"/>
    <col min="9" max="9" width="12.6640625" style="13" customWidth="1"/>
    <col min="10" max="135" width="8.88671875" style="13"/>
    <col min="136" max="136" width="4.6640625" style="13" customWidth="1"/>
    <col min="137" max="137" width="45.44140625" style="13" customWidth="1"/>
    <col min="138" max="138" width="13.88671875" style="13" customWidth="1"/>
    <col min="139" max="139" width="12.5546875" style="13" customWidth="1"/>
    <col min="140" max="140" width="11.88671875" style="13" customWidth="1"/>
    <col min="141" max="145" width="11.6640625" style="13" customWidth="1"/>
    <col min="146" max="391" width="8.88671875" style="13"/>
    <col min="392" max="392" width="4.6640625" style="13" customWidth="1"/>
    <col min="393" max="393" width="45.44140625" style="13" customWidth="1"/>
    <col min="394" max="394" width="13.88671875" style="13" customWidth="1"/>
    <col min="395" max="395" width="12.5546875" style="13" customWidth="1"/>
    <col min="396" max="396" width="11.88671875" style="13" customWidth="1"/>
    <col min="397" max="401" width="11.6640625" style="13" customWidth="1"/>
    <col min="402" max="647" width="8.88671875" style="13"/>
    <col min="648" max="648" width="4.6640625" style="13" customWidth="1"/>
    <col min="649" max="649" width="45.44140625" style="13" customWidth="1"/>
    <col min="650" max="650" width="13.88671875" style="13" customWidth="1"/>
    <col min="651" max="651" width="12.5546875" style="13" customWidth="1"/>
    <col min="652" max="652" width="11.88671875" style="13" customWidth="1"/>
    <col min="653" max="657" width="11.6640625" style="13" customWidth="1"/>
    <col min="658" max="903" width="8.88671875" style="13"/>
    <col min="904" max="904" width="4.6640625" style="13" customWidth="1"/>
    <col min="905" max="905" width="45.44140625" style="13" customWidth="1"/>
    <col min="906" max="906" width="13.88671875" style="13" customWidth="1"/>
    <col min="907" max="907" width="12.5546875" style="13" customWidth="1"/>
    <col min="908" max="908" width="11.88671875" style="13" customWidth="1"/>
    <col min="909" max="913" width="11.6640625" style="13" customWidth="1"/>
    <col min="914" max="1159" width="8.88671875" style="13"/>
    <col min="1160" max="1160" width="4.6640625" style="13" customWidth="1"/>
    <col min="1161" max="1161" width="45.44140625" style="13" customWidth="1"/>
    <col min="1162" max="1162" width="13.88671875" style="13" customWidth="1"/>
    <col min="1163" max="1163" width="12.5546875" style="13" customWidth="1"/>
    <col min="1164" max="1164" width="11.88671875" style="13" customWidth="1"/>
    <col min="1165" max="1169" width="11.6640625" style="13" customWidth="1"/>
    <col min="1170" max="1415" width="8.88671875" style="13"/>
    <col min="1416" max="1416" width="4.6640625" style="13" customWidth="1"/>
    <col min="1417" max="1417" width="45.44140625" style="13" customWidth="1"/>
    <col min="1418" max="1418" width="13.88671875" style="13" customWidth="1"/>
    <col min="1419" max="1419" width="12.5546875" style="13" customWidth="1"/>
    <col min="1420" max="1420" width="11.88671875" style="13" customWidth="1"/>
    <col min="1421" max="1425" width="11.6640625" style="13" customWidth="1"/>
    <col min="1426" max="1671" width="8.88671875" style="13"/>
    <col min="1672" max="1672" width="4.6640625" style="13" customWidth="1"/>
    <col min="1673" max="1673" width="45.44140625" style="13" customWidth="1"/>
    <col min="1674" max="1674" width="13.88671875" style="13" customWidth="1"/>
    <col min="1675" max="1675" width="12.5546875" style="13" customWidth="1"/>
    <col min="1676" max="1676" width="11.88671875" style="13" customWidth="1"/>
    <col min="1677" max="1681" width="11.6640625" style="13" customWidth="1"/>
    <col min="1682" max="1927" width="8.88671875" style="13"/>
    <col min="1928" max="1928" width="4.6640625" style="13" customWidth="1"/>
    <col min="1929" max="1929" width="45.44140625" style="13" customWidth="1"/>
    <col min="1930" max="1930" width="13.88671875" style="13" customWidth="1"/>
    <col min="1931" max="1931" width="12.5546875" style="13" customWidth="1"/>
    <col min="1932" max="1932" width="11.88671875" style="13" customWidth="1"/>
    <col min="1933" max="1937" width="11.6640625" style="13" customWidth="1"/>
    <col min="1938" max="2183" width="8.88671875" style="13"/>
    <col min="2184" max="2184" width="4.6640625" style="13" customWidth="1"/>
    <col min="2185" max="2185" width="45.44140625" style="13" customWidth="1"/>
    <col min="2186" max="2186" width="13.88671875" style="13" customWidth="1"/>
    <col min="2187" max="2187" width="12.5546875" style="13" customWidth="1"/>
    <col min="2188" max="2188" width="11.88671875" style="13" customWidth="1"/>
    <col min="2189" max="2193" width="11.6640625" style="13" customWidth="1"/>
    <col min="2194" max="2439" width="8.88671875" style="13"/>
    <col min="2440" max="2440" width="4.6640625" style="13" customWidth="1"/>
    <col min="2441" max="2441" width="45.44140625" style="13" customWidth="1"/>
    <col min="2442" max="2442" width="13.88671875" style="13" customWidth="1"/>
    <col min="2443" max="2443" width="12.5546875" style="13" customWidth="1"/>
    <col min="2444" max="2444" width="11.88671875" style="13" customWidth="1"/>
    <col min="2445" max="2449" width="11.6640625" style="13" customWidth="1"/>
    <col min="2450" max="2695" width="8.88671875" style="13"/>
    <col min="2696" max="2696" width="4.6640625" style="13" customWidth="1"/>
    <col min="2697" max="2697" width="45.44140625" style="13" customWidth="1"/>
    <col min="2698" max="2698" width="13.88671875" style="13" customWidth="1"/>
    <col min="2699" max="2699" width="12.5546875" style="13" customWidth="1"/>
    <col min="2700" max="2700" width="11.88671875" style="13" customWidth="1"/>
    <col min="2701" max="2705" width="11.6640625" style="13" customWidth="1"/>
    <col min="2706" max="2951" width="8.88671875" style="13"/>
    <col min="2952" max="2952" width="4.6640625" style="13" customWidth="1"/>
    <col min="2953" max="2953" width="45.44140625" style="13" customWidth="1"/>
    <col min="2954" max="2954" width="13.88671875" style="13" customWidth="1"/>
    <col min="2955" max="2955" width="12.5546875" style="13" customWidth="1"/>
    <col min="2956" max="2956" width="11.88671875" style="13" customWidth="1"/>
    <col min="2957" max="2961" width="11.6640625" style="13" customWidth="1"/>
    <col min="2962" max="3207" width="8.88671875" style="13"/>
    <col min="3208" max="3208" width="4.6640625" style="13" customWidth="1"/>
    <col min="3209" max="3209" width="45.44140625" style="13" customWidth="1"/>
    <col min="3210" max="3210" width="13.88671875" style="13" customWidth="1"/>
    <col min="3211" max="3211" width="12.5546875" style="13" customWidth="1"/>
    <col min="3212" max="3212" width="11.88671875" style="13" customWidth="1"/>
    <col min="3213" max="3217" width="11.6640625" style="13" customWidth="1"/>
    <col min="3218" max="3463" width="8.88671875" style="13"/>
    <col min="3464" max="3464" width="4.6640625" style="13" customWidth="1"/>
    <col min="3465" max="3465" width="45.44140625" style="13" customWidth="1"/>
    <col min="3466" max="3466" width="13.88671875" style="13" customWidth="1"/>
    <col min="3467" max="3467" width="12.5546875" style="13" customWidth="1"/>
    <col min="3468" max="3468" width="11.88671875" style="13" customWidth="1"/>
    <col min="3469" max="3473" width="11.6640625" style="13" customWidth="1"/>
    <col min="3474" max="3719" width="8.88671875" style="13"/>
    <col min="3720" max="3720" width="4.6640625" style="13" customWidth="1"/>
    <col min="3721" max="3721" width="45.44140625" style="13" customWidth="1"/>
    <col min="3722" max="3722" width="13.88671875" style="13" customWidth="1"/>
    <col min="3723" max="3723" width="12.5546875" style="13" customWidth="1"/>
    <col min="3724" max="3724" width="11.88671875" style="13" customWidth="1"/>
    <col min="3725" max="3729" width="11.6640625" style="13" customWidth="1"/>
    <col min="3730" max="3975" width="8.88671875" style="13"/>
    <col min="3976" max="3976" width="4.6640625" style="13" customWidth="1"/>
    <col min="3977" max="3977" width="45.44140625" style="13" customWidth="1"/>
    <col min="3978" max="3978" width="13.88671875" style="13" customWidth="1"/>
    <col min="3979" max="3979" width="12.5546875" style="13" customWidth="1"/>
    <col min="3980" max="3980" width="11.88671875" style="13" customWidth="1"/>
    <col min="3981" max="3985" width="11.6640625" style="13" customWidth="1"/>
    <col min="3986" max="4231" width="8.88671875" style="13"/>
    <col min="4232" max="4232" width="4.6640625" style="13" customWidth="1"/>
    <col min="4233" max="4233" width="45.44140625" style="13" customWidth="1"/>
    <col min="4234" max="4234" width="13.88671875" style="13" customWidth="1"/>
    <col min="4235" max="4235" width="12.5546875" style="13" customWidth="1"/>
    <col min="4236" max="4236" width="11.88671875" style="13" customWidth="1"/>
    <col min="4237" max="4241" width="11.6640625" style="13" customWidth="1"/>
    <col min="4242" max="4487" width="8.88671875" style="13"/>
    <col min="4488" max="4488" width="4.6640625" style="13" customWidth="1"/>
    <col min="4489" max="4489" width="45.44140625" style="13" customWidth="1"/>
    <col min="4490" max="4490" width="13.88671875" style="13" customWidth="1"/>
    <col min="4491" max="4491" width="12.5546875" style="13" customWidth="1"/>
    <col min="4492" max="4492" width="11.88671875" style="13" customWidth="1"/>
    <col min="4493" max="4497" width="11.6640625" style="13" customWidth="1"/>
    <col min="4498" max="4743" width="8.88671875" style="13"/>
    <col min="4744" max="4744" width="4.6640625" style="13" customWidth="1"/>
    <col min="4745" max="4745" width="45.44140625" style="13" customWidth="1"/>
    <col min="4746" max="4746" width="13.88671875" style="13" customWidth="1"/>
    <col min="4747" max="4747" width="12.5546875" style="13" customWidth="1"/>
    <col min="4748" max="4748" width="11.88671875" style="13" customWidth="1"/>
    <col min="4749" max="4753" width="11.6640625" style="13" customWidth="1"/>
    <col min="4754" max="4999" width="8.88671875" style="13"/>
    <col min="5000" max="5000" width="4.6640625" style="13" customWidth="1"/>
    <col min="5001" max="5001" width="45.44140625" style="13" customWidth="1"/>
    <col min="5002" max="5002" width="13.88671875" style="13" customWidth="1"/>
    <col min="5003" max="5003" width="12.5546875" style="13" customWidth="1"/>
    <col min="5004" max="5004" width="11.88671875" style="13" customWidth="1"/>
    <col min="5005" max="5009" width="11.6640625" style="13" customWidth="1"/>
    <col min="5010" max="5255" width="8.88671875" style="13"/>
    <col min="5256" max="5256" width="4.6640625" style="13" customWidth="1"/>
    <col min="5257" max="5257" width="45.44140625" style="13" customWidth="1"/>
    <col min="5258" max="5258" width="13.88671875" style="13" customWidth="1"/>
    <col min="5259" max="5259" width="12.5546875" style="13" customWidth="1"/>
    <col min="5260" max="5260" width="11.88671875" style="13" customWidth="1"/>
    <col min="5261" max="5265" width="11.6640625" style="13" customWidth="1"/>
    <col min="5266" max="5511" width="8.88671875" style="13"/>
    <col min="5512" max="5512" width="4.6640625" style="13" customWidth="1"/>
    <col min="5513" max="5513" width="45.44140625" style="13" customWidth="1"/>
    <col min="5514" max="5514" width="13.88671875" style="13" customWidth="1"/>
    <col min="5515" max="5515" width="12.5546875" style="13" customWidth="1"/>
    <col min="5516" max="5516" width="11.88671875" style="13" customWidth="1"/>
    <col min="5517" max="5521" width="11.6640625" style="13" customWidth="1"/>
    <col min="5522" max="5767" width="8.88671875" style="13"/>
    <col min="5768" max="5768" width="4.6640625" style="13" customWidth="1"/>
    <col min="5769" max="5769" width="45.44140625" style="13" customWidth="1"/>
    <col min="5770" max="5770" width="13.88671875" style="13" customWidth="1"/>
    <col min="5771" max="5771" width="12.5546875" style="13" customWidth="1"/>
    <col min="5772" max="5772" width="11.88671875" style="13" customWidth="1"/>
    <col min="5773" max="5777" width="11.6640625" style="13" customWidth="1"/>
    <col min="5778" max="6023" width="8.88671875" style="13"/>
    <col min="6024" max="6024" width="4.6640625" style="13" customWidth="1"/>
    <col min="6025" max="6025" width="45.44140625" style="13" customWidth="1"/>
    <col min="6026" max="6026" width="13.88671875" style="13" customWidth="1"/>
    <col min="6027" max="6027" width="12.5546875" style="13" customWidth="1"/>
    <col min="6028" max="6028" width="11.88671875" style="13" customWidth="1"/>
    <col min="6029" max="6033" width="11.6640625" style="13" customWidth="1"/>
    <col min="6034" max="6279" width="8.88671875" style="13"/>
    <col min="6280" max="6280" width="4.6640625" style="13" customWidth="1"/>
    <col min="6281" max="6281" width="45.44140625" style="13" customWidth="1"/>
    <col min="6282" max="6282" width="13.88671875" style="13" customWidth="1"/>
    <col min="6283" max="6283" width="12.5546875" style="13" customWidth="1"/>
    <col min="6284" max="6284" width="11.88671875" style="13" customWidth="1"/>
    <col min="6285" max="6289" width="11.6640625" style="13" customWidth="1"/>
    <col min="6290" max="6535" width="8.88671875" style="13"/>
    <col min="6536" max="6536" width="4.6640625" style="13" customWidth="1"/>
    <col min="6537" max="6537" width="45.44140625" style="13" customWidth="1"/>
    <col min="6538" max="6538" width="13.88671875" style="13" customWidth="1"/>
    <col min="6539" max="6539" width="12.5546875" style="13" customWidth="1"/>
    <col min="6540" max="6540" width="11.88671875" style="13" customWidth="1"/>
    <col min="6541" max="6545" width="11.6640625" style="13" customWidth="1"/>
    <col min="6546" max="6791" width="8.88671875" style="13"/>
    <col min="6792" max="6792" width="4.6640625" style="13" customWidth="1"/>
    <col min="6793" max="6793" width="45.44140625" style="13" customWidth="1"/>
    <col min="6794" max="6794" width="13.88671875" style="13" customWidth="1"/>
    <col min="6795" max="6795" width="12.5546875" style="13" customWidth="1"/>
    <col min="6796" max="6796" width="11.88671875" style="13" customWidth="1"/>
    <col min="6797" max="6801" width="11.6640625" style="13" customWidth="1"/>
    <col min="6802" max="7047" width="8.88671875" style="13"/>
    <col min="7048" max="7048" width="4.6640625" style="13" customWidth="1"/>
    <col min="7049" max="7049" width="45.44140625" style="13" customWidth="1"/>
    <col min="7050" max="7050" width="13.88671875" style="13" customWidth="1"/>
    <col min="7051" max="7051" width="12.5546875" style="13" customWidth="1"/>
    <col min="7052" max="7052" width="11.88671875" style="13" customWidth="1"/>
    <col min="7053" max="7057" width="11.6640625" style="13" customWidth="1"/>
    <col min="7058" max="7303" width="8.88671875" style="13"/>
    <col min="7304" max="7304" width="4.6640625" style="13" customWidth="1"/>
    <col min="7305" max="7305" width="45.44140625" style="13" customWidth="1"/>
    <col min="7306" max="7306" width="13.88671875" style="13" customWidth="1"/>
    <col min="7307" max="7307" width="12.5546875" style="13" customWidth="1"/>
    <col min="7308" max="7308" width="11.88671875" style="13" customWidth="1"/>
    <col min="7309" max="7313" width="11.6640625" style="13" customWidth="1"/>
    <col min="7314" max="7559" width="8.88671875" style="13"/>
    <col min="7560" max="7560" width="4.6640625" style="13" customWidth="1"/>
    <col min="7561" max="7561" width="45.44140625" style="13" customWidth="1"/>
    <col min="7562" max="7562" width="13.88671875" style="13" customWidth="1"/>
    <col min="7563" max="7563" width="12.5546875" style="13" customWidth="1"/>
    <col min="7564" max="7564" width="11.88671875" style="13" customWidth="1"/>
    <col min="7565" max="7569" width="11.6640625" style="13" customWidth="1"/>
    <col min="7570" max="7815" width="8.88671875" style="13"/>
    <col min="7816" max="7816" width="4.6640625" style="13" customWidth="1"/>
    <col min="7817" max="7817" width="45.44140625" style="13" customWidth="1"/>
    <col min="7818" max="7818" width="13.88671875" style="13" customWidth="1"/>
    <col min="7819" max="7819" width="12.5546875" style="13" customWidth="1"/>
    <col min="7820" max="7820" width="11.88671875" style="13" customWidth="1"/>
    <col min="7821" max="7825" width="11.6640625" style="13" customWidth="1"/>
    <col min="7826" max="8071" width="8.88671875" style="13"/>
    <col min="8072" max="8072" width="4.6640625" style="13" customWidth="1"/>
    <col min="8073" max="8073" width="45.44140625" style="13" customWidth="1"/>
    <col min="8074" max="8074" width="13.88671875" style="13" customWidth="1"/>
    <col min="8075" max="8075" width="12.5546875" style="13" customWidth="1"/>
    <col min="8076" max="8076" width="11.88671875" style="13" customWidth="1"/>
    <col min="8077" max="8081" width="11.6640625" style="13" customWidth="1"/>
    <col min="8082" max="8327" width="8.88671875" style="13"/>
    <col min="8328" max="8328" width="4.6640625" style="13" customWidth="1"/>
    <col min="8329" max="8329" width="45.44140625" style="13" customWidth="1"/>
    <col min="8330" max="8330" width="13.88671875" style="13" customWidth="1"/>
    <col min="8331" max="8331" width="12.5546875" style="13" customWidth="1"/>
    <col min="8332" max="8332" width="11.88671875" style="13" customWidth="1"/>
    <col min="8333" max="8337" width="11.6640625" style="13" customWidth="1"/>
    <col min="8338" max="8583" width="8.88671875" style="13"/>
    <col min="8584" max="8584" width="4.6640625" style="13" customWidth="1"/>
    <col min="8585" max="8585" width="45.44140625" style="13" customWidth="1"/>
    <col min="8586" max="8586" width="13.88671875" style="13" customWidth="1"/>
    <col min="8587" max="8587" width="12.5546875" style="13" customWidth="1"/>
    <col min="8588" max="8588" width="11.88671875" style="13" customWidth="1"/>
    <col min="8589" max="8593" width="11.6640625" style="13" customWidth="1"/>
    <col min="8594" max="8839" width="8.88671875" style="13"/>
    <col min="8840" max="8840" width="4.6640625" style="13" customWidth="1"/>
    <col min="8841" max="8841" width="45.44140625" style="13" customWidth="1"/>
    <col min="8842" max="8842" width="13.88671875" style="13" customWidth="1"/>
    <col min="8843" max="8843" width="12.5546875" style="13" customWidth="1"/>
    <col min="8844" max="8844" width="11.88671875" style="13" customWidth="1"/>
    <col min="8845" max="8849" width="11.6640625" style="13" customWidth="1"/>
    <col min="8850" max="9095" width="8.88671875" style="13"/>
    <col min="9096" max="9096" width="4.6640625" style="13" customWidth="1"/>
    <col min="9097" max="9097" width="45.44140625" style="13" customWidth="1"/>
    <col min="9098" max="9098" width="13.88671875" style="13" customWidth="1"/>
    <col min="9099" max="9099" width="12.5546875" style="13" customWidth="1"/>
    <col min="9100" max="9100" width="11.88671875" style="13" customWidth="1"/>
    <col min="9101" max="9105" width="11.6640625" style="13" customWidth="1"/>
    <col min="9106" max="9351" width="8.88671875" style="13"/>
    <col min="9352" max="9352" width="4.6640625" style="13" customWidth="1"/>
    <col min="9353" max="9353" width="45.44140625" style="13" customWidth="1"/>
    <col min="9354" max="9354" width="13.88671875" style="13" customWidth="1"/>
    <col min="9355" max="9355" width="12.5546875" style="13" customWidth="1"/>
    <col min="9356" max="9356" width="11.88671875" style="13" customWidth="1"/>
    <col min="9357" max="9361" width="11.6640625" style="13" customWidth="1"/>
    <col min="9362" max="9607" width="8.88671875" style="13"/>
    <col min="9608" max="9608" width="4.6640625" style="13" customWidth="1"/>
    <col min="9609" max="9609" width="45.44140625" style="13" customWidth="1"/>
    <col min="9610" max="9610" width="13.88671875" style="13" customWidth="1"/>
    <col min="9611" max="9611" width="12.5546875" style="13" customWidth="1"/>
    <col min="9612" max="9612" width="11.88671875" style="13" customWidth="1"/>
    <col min="9613" max="9617" width="11.6640625" style="13" customWidth="1"/>
    <col min="9618" max="9863" width="8.88671875" style="13"/>
    <col min="9864" max="9864" width="4.6640625" style="13" customWidth="1"/>
    <col min="9865" max="9865" width="45.44140625" style="13" customWidth="1"/>
    <col min="9866" max="9866" width="13.88671875" style="13" customWidth="1"/>
    <col min="9867" max="9867" width="12.5546875" style="13" customWidth="1"/>
    <col min="9868" max="9868" width="11.88671875" style="13" customWidth="1"/>
    <col min="9869" max="9873" width="11.6640625" style="13" customWidth="1"/>
    <col min="9874" max="10119" width="8.88671875" style="13"/>
    <col min="10120" max="10120" width="4.6640625" style="13" customWidth="1"/>
    <col min="10121" max="10121" width="45.44140625" style="13" customWidth="1"/>
    <col min="10122" max="10122" width="13.88671875" style="13" customWidth="1"/>
    <col min="10123" max="10123" width="12.5546875" style="13" customWidth="1"/>
    <col min="10124" max="10124" width="11.88671875" style="13" customWidth="1"/>
    <col min="10125" max="10129" width="11.6640625" style="13" customWidth="1"/>
    <col min="10130" max="10375" width="8.88671875" style="13"/>
    <col min="10376" max="10376" width="4.6640625" style="13" customWidth="1"/>
    <col min="10377" max="10377" width="45.44140625" style="13" customWidth="1"/>
    <col min="10378" max="10378" width="13.88671875" style="13" customWidth="1"/>
    <col min="10379" max="10379" width="12.5546875" style="13" customWidth="1"/>
    <col min="10380" max="10380" width="11.88671875" style="13" customWidth="1"/>
    <col min="10381" max="10385" width="11.6640625" style="13" customWidth="1"/>
    <col min="10386" max="10631" width="8.88671875" style="13"/>
    <col min="10632" max="10632" width="4.6640625" style="13" customWidth="1"/>
    <col min="10633" max="10633" width="45.44140625" style="13" customWidth="1"/>
    <col min="10634" max="10634" width="13.88671875" style="13" customWidth="1"/>
    <col min="10635" max="10635" width="12.5546875" style="13" customWidth="1"/>
    <col min="10636" max="10636" width="11.88671875" style="13" customWidth="1"/>
    <col min="10637" max="10641" width="11.6640625" style="13" customWidth="1"/>
    <col min="10642" max="10887" width="8.88671875" style="13"/>
    <col min="10888" max="10888" width="4.6640625" style="13" customWidth="1"/>
    <col min="10889" max="10889" width="45.44140625" style="13" customWidth="1"/>
    <col min="10890" max="10890" width="13.88671875" style="13" customWidth="1"/>
    <col min="10891" max="10891" width="12.5546875" style="13" customWidth="1"/>
    <col min="10892" max="10892" width="11.88671875" style="13" customWidth="1"/>
    <col min="10893" max="10897" width="11.6640625" style="13" customWidth="1"/>
    <col min="10898" max="11143" width="8.88671875" style="13"/>
    <col min="11144" max="11144" width="4.6640625" style="13" customWidth="1"/>
    <col min="11145" max="11145" width="45.44140625" style="13" customWidth="1"/>
    <col min="11146" max="11146" width="13.88671875" style="13" customWidth="1"/>
    <col min="11147" max="11147" width="12.5546875" style="13" customWidth="1"/>
    <col min="11148" max="11148" width="11.88671875" style="13" customWidth="1"/>
    <col min="11149" max="11153" width="11.6640625" style="13" customWidth="1"/>
    <col min="11154" max="11399" width="8.88671875" style="13"/>
    <col min="11400" max="11400" width="4.6640625" style="13" customWidth="1"/>
    <col min="11401" max="11401" width="45.44140625" style="13" customWidth="1"/>
    <col min="11402" max="11402" width="13.88671875" style="13" customWidth="1"/>
    <col min="11403" max="11403" width="12.5546875" style="13" customWidth="1"/>
    <col min="11404" max="11404" width="11.88671875" style="13" customWidth="1"/>
    <col min="11405" max="11409" width="11.6640625" style="13" customWidth="1"/>
    <col min="11410" max="11655" width="8.88671875" style="13"/>
    <col min="11656" max="11656" width="4.6640625" style="13" customWidth="1"/>
    <col min="11657" max="11657" width="45.44140625" style="13" customWidth="1"/>
    <col min="11658" max="11658" width="13.88671875" style="13" customWidth="1"/>
    <col min="11659" max="11659" width="12.5546875" style="13" customWidth="1"/>
    <col min="11660" max="11660" width="11.88671875" style="13" customWidth="1"/>
    <col min="11661" max="11665" width="11.6640625" style="13" customWidth="1"/>
    <col min="11666" max="11911" width="8.88671875" style="13"/>
    <col min="11912" max="11912" width="4.6640625" style="13" customWidth="1"/>
    <col min="11913" max="11913" width="45.44140625" style="13" customWidth="1"/>
    <col min="11914" max="11914" width="13.88671875" style="13" customWidth="1"/>
    <col min="11915" max="11915" width="12.5546875" style="13" customWidth="1"/>
    <col min="11916" max="11916" width="11.88671875" style="13" customWidth="1"/>
    <col min="11917" max="11921" width="11.6640625" style="13" customWidth="1"/>
    <col min="11922" max="12167" width="8.88671875" style="13"/>
    <col min="12168" max="12168" width="4.6640625" style="13" customWidth="1"/>
    <col min="12169" max="12169" width="45.44140625" style="13" customWidth="1"/>
    <col min="12170" max="12170" width="13.88671875" style="13" customWidth="1"/>
    <col min="12171" max="12171" width="12.5546875" style="13" customWidth="1"/>
    <col min="12172" max="12172" width="11.88671875" style="13" customWidth="1"/>
    <col min="12173" max="12177" width="11.6640625" style="13" customWidth="1"/>
    <col min="12178" max="12423" width="8.88671875" style="13"/>
    <col min="12424" max="12424" width="4.6640625" style="13" customWidth="1"/>
    <col min="12425" max="12425" width="45.44140625" style="13" customWidth="1"/>
    <col min="12426" max="12426" width="13.88671875" style="13" customWidth="1"/>
    <col min="12427" max="12427" width="12.5546875" style="13" customWidth="1"/>
    <col min="12428" max="12428" width="11.88671875" style="13" customWidth="1"/>
    <col min="12429" max="12433" width="11.6640625" style="13" customWidth="1"/>
    <col min="12434" max="12679" width="8.88671875" style="13"/>
    <col min="12680" max="12680" width="4.6640625" style="13" customWidth="1"/>
    <col min="12681" max="12681" width="45.44140625" style="13" customWidth="1"/>
    <col min="12682" max="12682" width="13.88671875" style="13" customWidth="1"/>
    <col min="12683" max="12683" width="12.5546875" style="13" customWidth="1"/>
    <col min="12684" max="12684" width="11.88671875" style="13" customWidth="1"/>
    <col min="12685" max="12689" width="11.6640625" style="13" customWidth="1"/>
    <col min="12690" max="12935" width="8.88671875" style="13"/>
    <col min="12936" max="12936" width="4.6640625" style="13" customWidth="1"/>
    <col min="12937" max="12937" width="45.44140625" style="13" customWidth="1"/>
    <col min="12938" max="12938" width="13.88671875" style="13" customWidth="1"/>
    <col min="12939" max="12939" width="12.5546875" style="13" customWidth="1"/>
    <col min="12940" max="12940" width="11.88671875" style="13" customWidth="1"/>
    <col min="12941" max="12945" width="11.6640625" style="13" customWidth="1"/>
    <col min="12946" max="13191" width="8.88671875" style="13"/>
    <col min="13192" max="13192" width="4.6640625" style="13" customWidth="1"/>
    <col min="13193" max="13193" width="45.44140625" style="13" customWidth="1"/>
    <col min="13194" max="13194" width="13.88671875" style="13" customWidth="1"/>
    <col min="13195" max="13195" width="12.5546875" style="13" customWidth="1"/>
    <col min="13196" max="13196" width="11.88671875" style="13" customWidth="1"/>
    <col min="13197" max="13201" width="11.6640625" style="13" customWidth="1"/>
    <col min="13202" max="13447" width="8.88671875" style="13"/>
    <col min="13448" max="13448" width="4.6640625" style="13" customWidth="1"/>
    <col min="13449" max="13449" width="45.44140625" style="13" customWidth="1"/>
    <col min="13450" max="13450" width="13.88671875" style="13" customWidth="1"/>
    <col min="13451" max="13451" width="12.5546875" style="13" customWidth="1"/>
    <col min="13452" max="13452" width="11.88671875" style="13" customWidth="1"/>
    <col min="13453" max="13457" width="11.6640625" style="13" customWidth="1"/>
    <col min="13458" max="13703" width="8.88671875" style="13"/>
    <col min="13704" max="13704" width="4.6640625" style="13" customWidth="1"/>
    <col min="13705" max="13705" width="45.44140625" style="13" customWidth="1"/>
    <col min="13706" max="13706" width="13.88671875" style="13" customWidth="1"/>
    <col min="13707" max="13707" width="12.5546875" style="13" customWidth="1"/>
    <col min="13708" max="13708" width="11.88671875" style="13" customWidth="1"/>
    <col min="13709" max="13713" width="11.6640625" style="13" customWidth="1"/>
    <col min="13714" max="13959" width="8.88671875" style="13"/>
    <col min="13960" max="13960" width="4.6640625" style="13" customWidth="1"/>
    <col min="13961" max="13961" width="45.44140625" style="13" customWidth="1"/>
    <col min="13962" max="13962" width="13.88671875" style="13" customWidth="1"/>
    <col min="13963" max="13963" width="12.5546875" style="13" customWidth="1"/>
    <col min="13964" max="13964" width="11.88671875" style="13" customWidth="1"/>
    <col min="13965" max="13969" width="11.6640625" style="13" customWidth="1"/>
    <col min="13970" max="14215" width="8.88671875" style="13"/>
    <col min="14216" max="14216" width="4.6640625" style="13" customWidth="1"/>
    <col min="14217" max="14217" width="45.44140625" style="13" customWidth="1"/>
    <col min="14218" max="14218" width="13.88671875" style="13" customWidth="1"/>
    <col min="14219" max="14219" width="12.5546875" style="13" customWidth="1"/>
    <col min="14220" max="14220" width="11.88671875" style="13" customWidth="1"/>
    <col min="14221" max="14225" width="11.6640625" style="13" customWidth="1"/>
    <col min="14226" max="14471" width="8.88671875" style="13"/>
    <col min="14472" max="14472" width="4.6640625" style="13" customWidth="1"/>
    <col min="14473" max="14473" width="45.44140625" style="13" customWidth="1"/>
    <col min="14474" max="14474" width="13.88671875" style="13" customWidth="1"/>
    <col min="14475" max="14475" width="12.5546875" style="13" customWidth="1"/>
    <col min="14476" max="14476" width="11.88671875" style="13" customWidth="1"/>
    <col min="14477" max="14481" width="11.6640625" style="13" customWidth="1"/>
    <col min="14482" max="14727" width="8.88671875" style="13"/>
    <col min="14728" max="14728" width="4.6640625" style="13" customWidth="1"/>
    <col min="14729" max="14729" width="45.44140625" style="13" customWidth="1"/>
    <col min="14730" max="14730" width="13.88671875" style="13" customWidth="1"/>
    <col min="14731" max="14731" width="12.5546875" style="13" customWidth="1"/>
    <col min="14732" max="14732" width="11.88671875" style="13" customWidth="1"/>
    <col min="14733" max="14737" width="11.6640625" style="13" customWidth="1"/>
    <col min="14738" max="14983" width="8.88671875" style="13"/>
    <col min="14984" max="14984" width="4.6640625" style="13" customWidth="1"/>
    <col min="14985" max="14985" width="45.44140625" style="13" customWidth="1"/>
    <col min="14986" max="14986" width="13.88671875" style="13" customWidth="1"/>
    <col min="14987" max="14987" width="12.5546875" style="13" customWidth="1"/>
    <col min="14988" max="14988" width="11.88671875" style="13" customWidth="1"/>
    <col min="14989" max="14993" width="11.6640625" style="13" customWidth="1"/>
    <col min="14994" max="15239" width="8.88671875" style="13"/>
    <col min="15240" max="15240" width="4.6640625" style="13" customWidth="1"/>
    <col min="15241" max="15241" width="45.44140625" style="13" customWidth="1"/>
    <col min="15242" max="15242" width="13.88671875" style="13" customWidth="1"/>
    <col min="15243" max="15243" width="12.5546875" style="13" customWidth="1"/>
    <col min="15244" max="15244" width="11.88671875" style="13" customWidth="1"/>
    <col min="15245" max="15249" width="11.6640625" style="13" customWidth="1"/>
    <col min="15250" max="15495" width="8.88671875" style="13"/>
    <col min="15496" max="15496" width="4.6640625" style="13" customWidth="1"/>
    <col min="15497" max="15497" width="45.44140625" style="13" customWidth="1"/>
    <col min="15498" max="15498" width="13.88671875" style="13" customWidth="1"/>
    <col min="15499" max="15499" width="12.5546875" style="13" customWidth="1"/>
    <col min="15500" max="15500" width="11.88671875" style="13" customWidth="1"/>
    <col min="15501" max="15505" width="11.6640625" style="13" customWidth="1"/>
    <col min="15506" max="15751" width="8.88671875" style="13"/>
    <col min="15752" max="15752" width="4.6640625" style="13" customWidth="1"/>
    <col min="15753" max="15753" width="45.44140625" style="13" customWidth="1"/>
    <col min="15754" max="15754" width="13.88671875" style="13" customWidth="1"/>
    <col min="15755" max="15755" width="12.5546875" style="13" customWidth="1"/>
    <col min="15756" max="15756" width="11.88671875" style="13" customWidth="1"/>
    <col min="15757" max="15761" width="11.6640625" style="13" customWidth="1"/>
    <col min="15762" max="16007" width="8.88671875" style="13"/>
    <col min="16008" max="16008" width="4.6640625" style="13" customWidth="1"/>
    <col min="16009" max="16009" width="45.44140625" style="13" customWidth="1"/>
    <col min="16010" max="16010" width="13.88671875" style="13" customWidth="1"/>
    <col min="16011" max="16011" width="12.5546875" style="13" customWidth="1"/>
    <col min="16012" max="16012" width="11.88671875" style="13" customWidth="1"/>
    <col min="16013" max="16017" width="11.6640625" style="13" customWidth="1"/>
    <col min="16018" max="16384" width="8.88671875" style="13"/>
  </cols>
  <sheetData>
    <row r="1" spans="1:11" s="5" customFormat="1" ht="28.8" customHeight="1" x14ac:dyDescent="0.6">
      <c r="A1" s="1"/>
      <c r="B1" s="2" t="s">
        <v>176</v>
      </c>
      <c r="C1" s="3"/>
      <c r="D1" s="4"/>
      <c r="E1" s="4"/>
      <c r="I1" s="80" t="s">
        <v>184</v>
      </c>
    </row>
    <row r="2" spans="1:11" s="5" customFormat="1" ht="25.2" customHeight="1" x14ac:dyDescent="0.35">
      <c r="A2" s="6"/>
      <c r="B2" s="46" t="s">
        <v>175</v>
      </c>
      <c r="C2" s="7"/>
      <c r="D2" s="8"/>
      <c r="E2" s="8"/>
    </row>
    <row r="3" spans="1:11" ht="15" customHeight="1" thickBot="1" x14ac:dyDescent="0.35">
      <c r="A3" s="6"/>
      <c r="B3" s="9"/>
      <c r="C3" s="10"/>
      <c r="D3" s="11"/>
      <c r="E3" s="12"/>
    </row>
    <row r="4" spans="1:11" s="17" customFormat="1" ht="30" customHeight="1" thickBot="1" x14ac:dyDescent="0.3">
      <c r="A4" s="14" t="s">
        <v>0</v>
      </c>
      <c r="B4" s="15" t="s">
        <v>1</v>
      </c>
      <c r="C4" s="16" t="s">
        <v>2</v>
      </c>
      <c r="D4" s="85" t="s">
        <v>3</v>
      </c>
      <c r="E4" s="86"/>
      <c r="F4" s="77" t="s">
        <v>179</v>
      </c>
      <c r="G4" s="78" t="s">
        <v>180</v>
      </c>
      <c r="H4" s="77" t="s">
        <v>181</v>
      </c>
      <c r="I4" s="79" t="s">
        <v>182</v>
      </c>
      <c r="J4" s="54"/>
      <c r="K4" s="53"/>
    </row>
    <row r="5" spans="1:11" s="22" customFormat="1" ht="33.6" customHeight="1" x14ac:dyDescent="0.3">
      <c r="A5" s="18" t="s">
        <v>4</v>
      </c>
      <c r="B5" s="19" t="s">
        <v>169</v>
      </c>
      <c r="C5" s="74">
        <v>1.9</v>
      </c>
      <c r="D5" s="21">
        <v>118</v>
      </c>
      <c r="E5" s="75" t="s">
        <v>5</v>
      </c>
      <c r="F5" s="76"/>
      <c r="G5" s="76"/>
      <c r="H5" s="76"/>
      <c r="I5" s="76"/>
    </row>
    <row r="6" spans="1:11" s="22" customFormat="1" ht="18" customHeight="1" x14ac:dyDescent="0.3">
      <c r="A6" s="18" t="s">
        <v>6</v>
      </c>
      <c r="B6" s="23" t="s">
        <v>7</v>
      </c>
      <c r="C6" s="20">
        <v>3.3330000000000002</v>
      </c>
      <c r="D6" s="21">
        <v>6</v>
      </c>
      <c r="E6" s="50" t="s">
        <v>5</v>
      </c>
      <c r="F6" s="68"/>
      <c r="G6" s="68"/>
      <c r="H6" s="68"/>
      <c r="I6" s="68"/>
    </row>
    <row r="7" spans="1:11" s="22" customFormat="1" ht="28.8" customHeight="1" x14ac:dyDescent="0.3">
      <c r="A7" s="18" t="s">
        <v>8</v>
      </c>
      <c r="B7" s="23" t="s">
        <v>9</v>
      </c>
      <c r="C7" s="20">
        <v>1.2</v>
      </c>
      <c r="D7" s="21">
        <v>7</v>
      </c>
      <c r="E7" s="47" t="s">
        <v>5</v>
      </c>
      <c r="F7" s="68"/>
      <c r="G7" s="68"/>
      <c r="H7" s="68"/>
      <c r="I7" s="68"/>
    </row>
    <row r="8" spans="1:11" s="22" customFormat="1" ht="18" customHeight="1" x14ac:dyDescent="0.3">
      <c r="A8" s="18" t="s">
        <v>10</v>
      </c>
      <c r="B8" s="24" t="s">
        <v>11</v>
      </c>
      <c r="C8" s="25">
        <v>1.1000000000000001</v>
      </c>
      <c r="D8" s="21">
        <v>72</v>
      </c>
      <c r="E8" s="47" t="s">
        <v>5</v>
      </c>
      <c r="F8" s="68"/>
      <c r="G8" s="68"/>
      <c r="H8" s="68"/>
      <c r="I8" s="68"/>
    </row>
    <row r="9" spans="1:11" s="22" customFormat="1" ht="18" customHeight="1" x14ac:dyDescent="0.3">
      <c r="A9" s="18" t="s">
        <v>12</v>
      </c>
      <c r="B9" s="24" t="s">
        <v>13</v>
      </c>
      <c r="C9" s="25">
        <v>3</v>
      </c>
      <c r="D9" s="21">
        <v>25</v>
      </c>
      <c r="E9" s="47" t="s">
        <v>5</v>
      </c>
      <c r="F9" s="68"/>
      <c r="G9" s="68"/>
      <c r="H9" s="68"/>
      <c r="I9" s="68"/>
    </row>
    <row r="10" spans="1:11" s="22" customFormat="1" ht="29.4" customHeight="1" x14ac:dyDescent="0.3">
      <c r="A10" s="18" t="s">
        <v>14</v>
      </c>
      <c r="B10" s="26" t="s">
        <v>16</v>
      </c>
      <c r="C10" s="25">
        <v>7.3</v>
      </c>
      <c r="D10" s="21">
        <v>5</v>
      </c>
      <c r="E10" s="47" t="s">
        <v>5</v>
      </c>
      <c r="F10" s="68"/>
      <c r="G10" s="68"/>
      <c r="H10" s="68"/>
      <c r="I10" s="68"/>
    </row>
    <row r="11" spans="1:11" s="22" customFormat="1" ht="18" customHeight="1" x14ac:dyDescent="0.3">
      <c r="A11" s="18" t="s">
        <v>15</v>
      </c>
      <c r="B11" s="24" t="s">
        <v>18</v>
      </c>
      <c r="C11" s="25">
        <v>1.85</v>
      </c>
      <c r="D11" s="21">
        <v>88</v>
      </c>
      <c r="E11" s="47" t="s">
        <v>5</v>
      </c>
      <c r="F11" s="68"/>
      <c r="G11" s="68"/>
      <c r="H11" s="68"/>
      <c r="I11" s="68"/>
    </row>
    <row r="12" spans="1:11" s="22" customFormat="1" ht="18" customHeight="1" x14ac:dyDescent="0.3">
      <c r="A12" s="18" t="s">
        <v>17</v>
      </c>
      <c r="B12" s="24" t="s">
        <v>20</v>
      </c>
      <c r="C12" s="25">
        <v>2.6</v>
      </c>
      <c r="D12" s="21">
        <v>2</v>
      </c>
      <c r="E12" s="47" t="s">
        <v>5</v>
      </c>
      <c r="F12" s="68"/>
      <c r="G12" s="68"/>
      <c r="H12" s="68"/>
      <c r="I12" s="68"/>
    </row>
    <row r="13" spans="1:11" s="22" customFormat="1" ht="18" customHeight="1" x14ac:dyDescent="0.3">
      <c r="A13" s="18" t="s">
        <v>19</v>
      </c>
      <c r="B13" s="24" t="s">
        <v>22</v>
      </c>
      <c r="C13" s="25">
        <v>12.5</v>
      </c>
      <c r="D13" s="21">
        <v>2</v>
      </c>
      <c r="E13" s="47" t="s">
        <v>5</v>
      </c>
      <c r="F13" s="68"/>
      <c r="G13" s="68"/>
      <c r="H13" s="68"/>
      <c r="I13" s="68"/>
    </row>
    <row r="14" spans="1:11" s="22" customFormat="1" ht="28.8" customHeight="1" x14ac:dyDescent="0.3">
      <c r="A14" s="18" t="s">
        <v>21</v>
      </c>
      <c r="B14" s="24" t="s">
        <v>24</v>
      </c>
      <c r="C14" s="25">
        <v>6.25</v>
      </c>
      <c r="D14" s="21">
        <v>5</v>
      </c>
      <c r="E14" s="47" t="s">
        <v>25</v>
      </c>
      <c r="F14" s="68"/>
      <c r="G14" s="68"/>
      <c r="H14" s="68"/>
      <c r="I14" s="68"/>
    </row>
    <row r="15" spans="1:11" s="22" customFormat="1" ht="18.600000000000001" customHeight="1" x14ac:dyDescent="0.3">
      <c r="A15" s="18" t="s">
        <v>23</v>
      </c>
      <c r="B15" s="24" t="s">
        <v>27</v>
      </c>
      <c r="C15" s="25">
        <v>1.5</v>
      </c>
      <c r="D15" s="21">
        <v>16</v>
      </c>
      <c r="E15" s="47" t="s">
        <v>5</v>
      </c>
      <c r="F15" s="68"/>
      <c r="G15" s="68"/>
      <c r="H15" s="68"/>
      <c r="I15" s="68"/>
    </row>
    <row r="16" spans="1:11" s="22" customFormat="1" ht="18.600000000000001" customHeight="1" x14ac:dyDescent="0.3">
      <c r="A16" s="18" t="s">
        <v>26</v>
      </c>
      <c r="B16" s="24" t="s">
        <v>29</v>
      </c>
      <c r="C16" s="25">
        <v>2.597</v>
      </c>
      <c r="D16" s="21">
        <v>7</v>
      </c>
      <c r="E16" s="47" t="s">
        <v>5</v>
      </c>
      <c r="F16" s="68"/>
      <c r="G16" s="68"/>
      <c r="H16" s="68"/>
      <c r="I16" s="68"/>
    </row>
    <row r="17" spans="1:9" s="22" customFormat="1" ht="18.600000000000001" customHeight="1" x14ac:dyDescent="0.3">
      <c r="A17" s="18" t="s">
        <v>28</v>
      </c>
      <c r="B17" s="24" t="s">
        <v>32</v>
      </c>
      <c r="C17" s="25">
        <v>0.77</v>
      </c>
      <c r="D17" s="21">
        <v>15</v>
      </c>
      <c r="E17" s="47" t="s">
        <v>5</v>
      </c>
      <c r="F17" s="68"/>
      <c r="G17" s="68"/>
      <c r="H17" s="68"/>
      <c r="I17" s="68"/>
    </row>
    <row r="18" spans="1:9" s="32" customFormat="1" ht="24.75" customHeight="1" x14ac:dyDescent="0.2">
      <c r="A18" s="18" t="s">
        <v>30</v>
      </c>
      <c r="B18" s="24" t="s">
        <v>173</v>
      </c>
      <c r="C18" s="38"/>
      <c r="D18" s="21">
        <v>40</v>
      </c>
      <c r="E18" s="47" t="s">
        <v>5</v>
      </c>
      <c r="F18" s="69"/>
      <c r="G18" s="69"/>
      <c r="H18" s="69"/>
      <c r="I18" s="69"/>
    </row>
    <row r="19" spans="1:9" s="22" customFormat="1" ht="18.600000000000001" customHeight="1" x14ac:dyDescent="0.3">
      <c r="A19" s="18" t="s">
        <v>31</v>
      </c>
      <c r="B19" s="24" t="s">
        <v>34</v>
      </c>
      <c r="C19" s="25">
        <v>0.95799999999999996</v>
      </c>
      <c r="D19" s="21">
        <v>30</v>
      </c>
      <c r="E19" s="47" t="s">
        <v>5</v>
      </c>
      <c r="F19" s="68"/>
      <c r="G19" s="68"/>
      <c r="H19" s="68"/>
      <c r="I19" s="68"/>
    </row>
    <row r="20" spans="1:9" s="22" customFormat="1" ht="33.6" customHeight="1" x14ac:dyDescent="0.3">
      <c r="A20" s="18" t="s">
        <v>33</v>
      </c>
      <c r="B20" s="24" t="s">
        <v>36</v>
      </c>
      <c r="C20" s="25">
        <v>1.9</v>
      </c>
      <c r="D20" s="21">
        <v>12</v>
      </c>
      <c r="E20" s="47" t="s">
        <v>5</v>
      </c>
      <c r="F20" s="68"/>
      <c r="G20" s="68"/>
      <c r="H20" s="68"/>
      <c r="I20" s="68"/>
    </row>
    <row r="21" spans="1:9" s="22" customFormat="1" ht="31.8" customHeight="1" x14ac:dyDescent="0.3">
      <c r="A21" s="18" t="s">
        <v>35</v>
      </c>
      <c r="B21" s="24" t="s">
        <v>39</v>
      </c>
      <c r="C21" s="25">
        <v>0.25</v>
      </c>
      <c r="D21" s="21">
        <v>205</v>
      </c>
      <c r="E21" s="47" t="s">
        <v>5</v>
      </c>
      <c r="F21" s="68"/>
      <c r="G21" s="68"/>
      <c r="H21" s="68"/>
      <c r="I21" s="68"/>
    </row>
    <row r="22" spans="1:9" s="22" customFormat="1" ht="28.8" customHeight="1" x14ac:dyDescent="0.3">
      <c r="A22" s="82" t="s">
        <v>37</v>
      </c>
      <c r="B22" s="24" t="s">
        <v>160</v>
      </c>
      <c r="C22" s="25">
        <v>0.71299999999999997</v>
      </c>
      <c r="D22" s="83">
        <v>297</v>
      </c>
      <c r="E22" s="47" t="s">
        <v>5</v>
      </c>
      <c r="F22" s="68"/>
      <c r="G22" s="68"/>
      <c r="H22" s="68"/>
      <c r="I22" s="68"/>
    </row>
    <row r="23" spans="1:9" s="22" customFormat="1" ht="18.600000000000001" customHeight="1" x14ac:dyDescent="0.3">
      <c r="A23" s="18" t="s">
        <v>38</v>
      </c>
      <c r="B23" s="24" t="s">
        <v>42</v>
      </c>
      <c r="C23" s="25">
        <v>1.75</v>
      </c>
      <c r="D23" s="21">
        <v>4</v>
      </c>
      <c r="E23" s="47" t="s">
        <v>5</v>
      </c>
      <c r="F23" s="68"/>
      <c r="G23" s="68"/>
      <c r="H23" s="68"/>
      <c r="I23" s="68"/>
    </row>
    <row r="24" spans="1:9" s="22" customFormat="1" ht="18.600000000000001" customHeight="1" x14ac:dyDescent="0.3">
      <c r="A24" s="82" t="s">
        <v>40</v>
      </c>
      <c r="B24" s="24" t="s">
        <v>44</v>
      </c>
      <c r="C24" s="25">
        <v>4.5</v>
      </c>
      <c r="D24" s="83">
        <v>57</v>
      </c>
      <c r="E24" s="47" t="s">
        <v>5</v>
      </c>
      <c r="F24" s="68"/>
      <c r="G24" s="68"/>
      <c r="H24" s="68"/>
      <c r="I24" s="68"/>
    </row>
    <row r="25" spans="1:9" s="22" customFormat="1" ht="18.600000000000001" customHeight="1" x14ac:dyDescent="0.3">
      <c r="A25" s="18" t="s">
        <v>41</v>
      </c>
      <c r="B25" s="24" t="s">
        <v>161</v>
      </c>
      <c r="C25" s="25">
        <v>0.95</v>
      </c>
      <c r="D25" s="21">
        <v>232</v>
      </c>
      <c r="E25" s="47" t="s">
        <v>5</v>
      </c>
      <c r="F25" s="68"/>
      <c r="G25" s="68"/>
      <c r="H25" s="68"/>
      <c r="I25" s="68"/>
    </row>
    <row r="26" spans="1:9" s="22" customFormat="1" ht="18.600000000000001" customHeight="1" x14ac:dyDescent="0.3">
      <c r="A26" s="18" t="s">
        <v>43</v>
      </c>
      <c r="B26" s="24" t="s">
        <v>47</v>
      </c>
      <c r="C26" s="25">
        <f>1.95/1.2</f>
        <v>1.625</v>
      </c>
      <c r="D26" s="21">
        <v>16</v>
      </c>
      <c r="E26" s="47" t="s">
        <v>5</v>
      </c>
      <c r="F26" s="68"/>
      <c r="G26" s="68"/>
      <c r="H26" s="68"/>
      <c r="I26" s="68"/>
    </row>
    <row r="27" spans="1:9" s="22" customFormat="1" ht="18.600000000000001" customHeight="1" x14ac:dyDescent="0.3">
      <c r="A27" s="18" t="s">
        <v>45</v>
      </c>
      <c r="B27" s="24" t="s">
        <v>49</v>
      </c>
      <c r="C27" s="25">
        <v>0.31</v>
      </c>
      <c r="D27" s="21">
        <v>17</v>
      </c>
      <c r="E27" s="47" t="s">
        <v>25</v>
      </c>
      <c r="F27" s="68"/>
      <c r="G27" s="68"/>
      <c r="H27" s="68"/>
      <c r="I27" s="68"/>
    </row>
    <row r="28" spans="1:9" s="22" customFormat="1" ht="18.600000000000001" customHeight="1" x14ac:dyDescent="0.3">
      <c r="A28" s="18" t="s">
        <v>46</v>
      </c>
      <c r="B28" s="24" t="s">
        <v>51</v>
      </c>
      <c r="C28" s="25">
        <v>0.34</v>
      </c>
      <c r="D28" s="21">
        <v>3</v>
      </c>
      <c r="E28" s="47" t="s">
        <v>25</v>
      </c>
      <c r="F28" s="68"/>
      <c r="G28" s="68"/>
      <c r="H28" s="68"/>
      <c r="I28" s="68"/>
    </row>
    <row r="29" spans="1:9" s="22" customFormat="1" ht="18.600000000000001" customHeight="1" x14ac:dyDescent="0.3">
      <c r="A29" s="18" t="s">
        <v>48</v>
      </c>
      <c r="B29" s="24" t="s">
        <v>53</v>
      </c>
      <c r="C29" s="25">
        <v>1</v>
      </c>
      <c r="D29" s="21">
        <v>60</v>
      </c>
      <c r="E29" s="47" t="s">
        <v>5</v>
      </c>
      <c r="F29" s="68"/>
      <c r="G29" s="68"/>
      <c r="H29" s="68"/>
      <c r="I29" s="68"/>
    </row>
    <row r="30" spans="1:9" s="22" customFormat="1" ht="18.600000000000001" customHeight="1" x14ac:dyDescent="0.3">
      <c r="A30" s="18" t="s">
        <v>50</v>
      </c>
      <c r="B30" s="24" t="s">
        <v>56</v>
      </c>
      <c r="C30" s="25">
        <v>1.01</v>
      </c>
      <c r="D30" s="21">
        <v>82</v>
      </c>
      <c r="E30" s="47" t="s">
        <v>5</v>
      </c>
      <c r="F30" s="68"/>
      <c r="G30" s="68"/>
      <c r="H30" s="68"/>
      <c r="I30" s="68"/>
    </row>
    <row r="31" spans="1:9" s="22" customFormat="1" ht="18.600000000000001" customHeight="1" x14ac:dyDescent="0.3">
      <c r="A31" s="18" t="s">
        <v>52</v>
      </c>
      <c r="B31" s="24" t="s">
        <v>58</v>
      </c>
      <c r="C31" s="25">
        <v>1.05</v>
      </c>
      <c r="D31" s="21">
        <v>86</v>
      </c>
      <c r="E31" s="47" t="s">
        <v>5</v>
      </c>
      <c r="F31" s="68"/>
      <c r="G31" s="68"/>
      <c r="H31" s="68"/>
      <c r="I31" s="68"/>
    </row>
    <row r="32" spans="1:9" s="22" customFormat="1" ht="18.600000000000001" customHeight="1" x14ac:dyDescent="0.3">
      <c r="A32" s="18" t="s">
        <v>54</v>
      </c>
      <c r="B32" s="24" t="s">
        <v>60</v>
      </c>
      <c r="C32" s="25">
        <v>0.59</v>
      </c>
      <c r="D32" s="21">
        <v>156</v>
      </c>
      <c r="E32" s="47" t="s">
        <v>5</v>
      </c>
      <c r="F32" s="68"/>
      <c r="G32" s="68"/>
      <c r="H32" s="68"/>
      <c r="I32" s="68"/>
    </row>
    <row r="33" spans="1:9" s="32" customFormat="1" ht="24.75" customHeight="1" x14ac:dyDescent="0.2">
      <c r="A33" s="18" t="s">
        <v>55</v>
      </c>
      <c r="B33" s="24" t="s">
        <v>174</v>
      </c>
      <c r="C33" s="38"/>
      <c r="D33" s="21">
        <v>10</v>
      </c>
      <c r="E33" s="47" t="s">
        <v>5</v>
      </c>
      <c r="F33" s="69"/>
      <c r="G33" s="69"/>
      <c r="H33" s="69"/>
      <c r="I33" s="69"/>
    </row>
    <row r="34" spans="1:9" s="22" customFormat="1" ht="18.600000000000001" customHeight="1" x14ac:dyDescent="0.3">
      <c r="A34" s="18" t="s">
        <v>57</v>
      </c>
      <c r="B34" s="24" t="s">
        <v>62</v>
      </c>
      <c r="C34" s="25">
        <v>8.5</v>
      </c>
      <c r="D34" s="21">
        <v>4</v>
      </c>
      <c r="E34" s="47" t="s">
        <v>5</v>
      </c>
      <c r="F34" s="68"/>
      <c r="G34" s="68"/>
      <c r="H34" s="68"/>
      <c r="I34" s="68"/>
    </row>
    <row r="35" spans="1:9" s="22" customFormat="1" ht="18.600000000000001" customHeight="1" x14ac:dyDescent="0.3">
      <c r="A35" s="18" t="s">
        <v>59</v>
      </c>
      <c r="B35" s="24" t="s">
        <v>162</v>
      </c>
      <c r="C35" s="25">
        <v>1.2490000000000001</v>
      </c>
      <c r="D35" s="21">
        <v>264</v>
      </c>
      <c r="E35" s="47" t="s">
        <v>5</v>
      </c>
      <c r="F35" s="68"/>
      <c r="G35" s="68"/>
      <c r="H35" s="68"/>
      <c r="I35" s="68"/>
    </row>
    <row r="36" spans="1:9" s="22" customFormat="1" ht="18" customHeight="1" x14ac:dyDescent="0.3">
      <c r="A36" s="18" t="s">
        <v>61</v>
      </c>
      <c r="B36" s="24" t="s">
        <v>67</v>
      </c>
      <c r="C36" s="25">
        <v>1.86</v>
      </c>
      <c r="D36" s="21">
        <v>1</v>
      </c>
      <c r="E36" s="47" t="s">
        <v>5</v>
      </c>
      <c r="F36" s="68"/>
      <c r="G36" s="68"/>
      <c r="H36" s="68"/>
      <c r="I36" s="68"/>
    </row>
    <row r="37" spans="1:9" s="22" customFormat="1" ht="26.4" customHeight="1" x14ac:dyDescent="0.3">
      <c r="A37" s="18" t="s">
        <v>63</v>
      </c>
      <c r="B37" s="23" t="s">
        <v>167</v>
      </c>
      <c r="C37" s="20">
        <f>1.74/1.2</f>
        <v>1.45</v>
      </c>
      <c r="D37" s="21">
        <v>91</v>
      </c>
      <c r="E37" s="51" t="s">
        <v>5</v>
      </c>
      <c r="F37" s="68"/>
      <c r="G37" s="68"/>
      <c r="H37" s="68"/>
      <c r="I37" s="68"/>
    </row>
    <row r="38" spans="1:9" s="22" customFormat="1" ht="18" customHeight="1" x14ac:dyDescent="0.3">
      <c r="A38" s="18" t="s">
        <v>64</v>
      </c>
      <c r="B38" s="24" t="s">
        <v>71</v>
      </c>
      <c r="C38" s="25">
        <v>0.44</v>
      </c>
      <c r="D38" s="21">
        <v>37</v>
      </c>
      <c r="E38" s="47" t="s">
        <v>5</v>
      </c>
      <c r="F38" s="68"/>
      <c r="G38" s="68"/>
      <c r="H38" s="68"/>
      <c r="I38" s="68"/>
    </row>
    <row r="39" spans="1:9" s="22" customFormat="1" ht="18" customHeight="1" x14ac:dyDescent="0.3">
      <c r="A39" s="18" t="s">
        <v>65</v>
      </c>
      <c r="B39" s="24" t="s">
        <v>73</v>
      </c>
      <c r="C39" s="25">
        <v>2</v>
      </c>
      <c r="D39" s="21">
        <v>2</v>
      </c>
      <c r="E39" s="47" t="s">
        <v>5</v>
      </c>
      <c r="F39" s="68"/>
      <c r="G39" s="68"/>
      <c r="H39" s="68"/>
      <c r="I39" s="68"/>
    </row>
    <row r="40" spans="1:9" s="22" customFormat="1" ht="18" customHeight="1" x14ac:dyDescent="0.3">
      <c r="A40" s="18" t="s">
        <v>66</v>
      </c>
      <c r="B40" s="24" t="s">
        <v>76</v>
      </c>
      <c r="C40" s="25">
        <v>1.92</v>
      </c>
      <c r="D40" s="21">
        <v>10</v>
      </c>
      <c r="E40" s="47" t="s">
        <v>5</v>
      </c>
      <c r="F40" s="68"/>
      <c r="G40" s="68"/>
      <c r="H40" s="68"/>
      <c r="I40" s="68"/>
    </row>
    <row r="41" spans="1:9" s="32" customFormat="1" ht="33.6" customHeight="1" x14ac:dyDescent="0.2">
      <c r="A41" s="18" t="s">
        <v>68</v>
      </c>
      <c r="B41" s="24" t="s">
        <v>177</v>
      </c>
      <c r="C41" s="38"/>
      <c r="D41" s="21">
        <v>30</v>
      </c>
      <c r="E41" s="47" t="s">
        <v>5</v>
      </c>
      <c r="F41" s="69"/>
      <c r="G41" s="69"/>
      <c r="H41" s="69"/>
      <c r="I41" s="69"/>
    </row>
    <row r="42" spans="1:9" s="22" customFormat="1" ht="29.4" customHeight="1" x14ac:dyDescent="0.3">
      <c r="A42" s="18" t="s">
        <v>69</v>
      </c>
      <c r="B42" s="24" t="s">
        <v>80</v>
      </c>
      <c r="C42" s="25">
        <v>0.68</v>
      </c>
      <c r="D42" s="21">
        <v>100</v>
      </c>
      <c r="E42" s="47" t="s">
        <v>5</v>
      </c>
      <c r="F42" s="68"/>
      <c r="G42" s="68"/>
      <c r="H42" s="68"/>
      <c r="I42" s="68"/>
    </row>
    <row r="43" spans="1:9" s="22" customFormat="1" ht="18" customHeight="1" x14ac:dyDescent="0.3">
      <c r="A43" s="18" t="s">
        <v>70</v>
      </c>
      <c r="B43" s="24" t="s">
        <v>82</v>
      </c>
      <c r="C43" s="25">
        <v>0.68</v>
      </c>
      <c r="D43" s="21">
        <v>70</v>
      </c>
      <c r="E43" s="47" t="s">
        <v>5</v>
      </c>
      <c r="F43" s="68"/>
      <c r="G43" s="68"/>
      <c r="H43" s="68"/>
      <c r="I43" s="68"/>
    </row>
    <row r="44" spans="1:9" s="22" customFormat="1" ht="18" customHeight="1" x14ac:dyDescent="0.3">
      <c r="A44" s="18" t="s">
        <v>72</v>
      </c>
      <c r="B44" s="24" t="s">
        <v>84</v>
      </c>
      <c r="C44" s="25">
        <v>0.97</v>
      </c>
      <c r="D44" s="21">
        <v>2</v>
      </c>
      <c r="E44" s="47" t="s">
        <v>5</v>
      </c>
      <c r="F44" s="68"/>
      <c r="G44" s="68"/>
      <c r="H44" s="68"/>
      <c r="I44" s="68"/>
    </row>
    <row r="45" spans="1:9" s="22" customFormat="1" ht="18" customHeight="1" x14ac:dyDescent="0.3">
      <c r="A45" s="18" t="s">
        <v>74</v>
      </c>
      <c r="B45" s="24" t="s">
        <v>86</v>
      </c>
      <c r="C45" s="25">
        <v>0.89</v>
      </c>
      <c r="D45" s="21">
        <v>106</v>
      </c>
      <c r="E45" s="47" t="s">
        <v>5</v>
      </c>
      <c r="F45" s="68"/>
      <c r="G45" s="68"/>
      <c r="H45" s="68"/>
      <c r="I45" s="68"/>
    </row>
    <row r="46" spans="1:9" s="22" customFormat="1" ht="18" customHeight="1" x14ac:dyDescent="0.3">
      <c r="A46" s="18" t="s">
        <v>75</v>
      </c>
      <c r="B46" s="24" t="s">
        <v>88</v>
      </c>
      <c r="C46" s="25">
        <v>3.18</v>
      </c>
      <c r="D46" s="21">
        <v>34</v>
      </c>
      <c r="E46" s="47" t="s">
        <v>5</v>
      </c>
      <c r="F46" s="68"/>
      <c r="G46" s="68"/>
      <c r="H46" s="68"/>
      <c r="I46" s="68"/>
    </row>
    <row r="47" spans="1:9" s="22" customFormat="1" ht="18" customHeight="1" x14ac:dyDescent="0.3">
      <c r="A47" s="18" t="s">
        <v>77</v>
      </c>
      <c r="B47" s="24" t="s">
        <v>90</v>
      </c>
      <c r="C47" s="25">
        <v>11</v>
      </c>
      <c r="D47" s="21">
        <v>7</v>
      </c>
      <c r="E47" s="47" t="s">
        <v>5</v>
      </c>
      <c r="F47" s="68"/>
      <c r="G47" s="68"/>
      <c r="H47" s="68"/>
      <c r="I47" s="68"/>
    </row>
    <row r="48" spans="1:9" s="22" customFormat="1" ht="18" customHeight="1" x14ac:dyDescent="0.3">
      <c r="A48" s="18" t="s">
        <v>78</v>
      </c>
      <c r="B48" s="24" t="s">
        <v>166</v>
      </c>
      <c r="C48" s="25">
        <v>10</v>
      </c>
      <c r="D48" s="21">
        <v>4</v>
      </c>
      <c r="E48" s="47" t="s">
        <v>5</v>
      </c>
      <c r="F48" s="68"/>
      <c r="G48" s="68"/>
      <c r="H48" s="68"/>
      <c r="I48" s="68"/>
    </row>
    <row r="49" spans="1:9" s="22" customFormat="1" ht="18" customHeight="1" x14ac:dyDescent="0.3">
      <c r="A49" s="18" t="s">
        <v>79</v>
      </c>
      <c r="B49" s="24" t="s">
        <v>186</v>
      </c>
      <c r="C49" s="25"/>
      <c r="D49" s="83">
        <v>1</v>
      </c>
      <c r="E49" s="47" t="s">
        <v>5</v>
      </c>
      <c r="F49" s="68"/>
      <c r="G49" s="68"/>
      <c r="H49" s="68"/>
      <c r="I49" s="68"/>
    </row>
    <row r="50" spans="1:9" s="22" customFormat="1" ht="18" customHeight="1" x14ac:dyDescent="0.3">
      <c r="A50" s="18" t="s">
        <v>81</v>
      </c>
      <c r="B50" s="23" t="s">
        <v>94</v>
      </c>
      <c r="C50" s="20">
        <v>1.02</v>
      </c>
      <c r="D50" s="21">
        <v>20</v>
      </c>
      <c r="E50" s="50" t="s">
        <v>25</v>
      </c>
      <c r="F50" s="68"/>
      <c r="G50" s="68"/>
      <c r="H50" s="68"/>
      <c r="I50" s="68"/>
    </row>
    <row r="51" spans="1:9" s="22" customFormat="1" ht="30" customHeight="1" x14ac:dyDescent="0.3">
      <c r="A51" s="18" t="s">
        <v>83</v>
      </c>
      <c r="B51" s="24" t="s">
        <v>163</v>
      </c>
      <c r="C51" s="25">
        <v>8.1999999999999993</v>
      </c>
      <c r="D51" s="83">
        <v>121</v>
      </c>
      <c r="E51" s="47" t="s">
        <v>96</v>
      </c>
      <c r="F51" s="68"/>
      <c r="G51" s="68"/>
      <c r="H51" s="68"/>
      <c r="I51" s="68"/>
    </row>
    <row r="52" spans="1:9" s="22" customFormat="1" ht="28.8" customHeight="1" x14ac:dyDescent="0.3">
      <c r="A52" s="18" t="s">
        <v>85</v>
      </c>
      <c r="B52" s="23" t="s">
        <v>164</v>
      </c>
      <c r="C52" s="27" t="s">
        <v>98</v>
      </c>
      <c r="D52" s="21">
        <v>26</v>
      </c>
      <c r="E52" s="47" t="s">
        <v>5</v>
      </c>
      <c r="F52" s="68"/>
      <c r="G52" s="68"/>
      <c r="H52" s="68"/>
      <c r="I52" s="68"/>
    </row>
    <row r="53" spans="1:9" s="22" customFormat="1" ht="18" customHeight="1" x14ac:dyDescent="0.3">
      <c r="A53" s="18" t="s">
        <v>87</v>
      </c>
      <c r="B53" s="24" t="s">
        <v>100</v>
      </c>
      <c r="C53" s="25">
        <v>1.8979999999999999</v>
      </c>
      <c r="D53" s="21">
        <v>102</v>
      </c>
      <c r="E53" s="47" t="s">
        <v>5</v>
      </c>
      <c r="F53" s="68"/>
      <c r="G53" s="68"/>
      <c r="H53" s="68"/>
      <c r="I53" s="68"/>
    </row>
    <row r="54" spans="1:9" s="22" customFormat="1" ht="18" customHeight="1" x14ac:dyDescent="0.3">
      <c r="A54" s="18" t="s">
        <v>89</v>
      </c>
      <c r="B54" s="24" t="s">
        <v>102</v>
      </c>
      <c r="C54" s="25">
        <v>3.9428999999999998</v>
      </c>
      <c r="D54" s="21">
        <v>80</v>
      </c>
      <c r="E54" s="47" t="s">
        <v>5</v>
      </c>
      <c r="F54" s="68"/>
      <c r="G54" s="68"/>
      <c r="H54" s="68"/>
      <c r="I54" s="68"/>
    </row>
    <row r="55" spans="1:9" s="22" customFormat="1" ht="18" customHeight="1" x14ac:dyDescent="0.3">
      <c r="A55" s="18" t="s">
        <v>91</v>
      </c>
      <c r="B55" s="24" t="s">
        <v>106</v>
      </c>
      <c r="C55" s="25">
        <v>2.77</v>
      </c>
      <c r="D55" s="21">
        <v>3</v>
      </c>
      <c r="E55" s="47" t="s">
        <v>104</v>
      </c>
      <c r="F55" s="68"/>
      <c r="G55" s="68"/>
      <c r="H55" s="68"/>
      <c r="I55" s="68"/>
    </row>
    <row r="56" spans="1:9" s="22" customFormat="1" ht="31.2" customHeight="1" x14ac:dyDescent="0.3">
      <c r="A56" s="18" t="s">
        <v>92</v>
      </c>
      <c r="B56" s="24" t="s">
        <v>108</v>
      </c>
      <c r="C56" s="25">
        <v>0.74</v>
      </c>
      <c r="D56" s="21">
        <v>106</v>
      </c>
      <c r="E56" s="47" t="s">
        <v>109</v>
      </c>
      <c r="F56" s="68"/>
      <c r="G56" s="68"/>
      <c r="H56" s="68"/>
      <c r="I56" s="68"/>
    </row>
    <row r="57" spans="1:9" s="22" customFormat="1" ht="31.2" customHeight="1" x14ac:dyDescent="0.3">
      <c r="A57" s="18" t="s">
        <v>93</v>
      </c>
      <c r="B57" s="24" t="s">
        <v>190</v>
      </c>
      <c r="C57" s="25"/>
      <c r="D57" s="21"/>
      <c r="E57" s="47"/>
      <c r="F57" s="68"/>
      <c r="G57" s="68"/>
      <c r="H57" s="68"/>
      <c r="I57" s="68"/>
    </row>
    <row r="58" spans="1:9" s="22" customFormat="1" ht="18" customHeight="1" x14ac:dyDescent="0.3">
      <c r="A58" s="18"/>
      <c r="B58" s="28" t="s">
        <v>191</v>
      </c>
      <c r="C58" s="25">
        <v>0.38</v>
      </c>
      <c r="D58" s="21">
        <v>54</v>
      </c>
      <c r="E58" s="47" t="s">
        <v>109</v>
      </c>
      <c r="F58" s="68"/>
      <c r="G58" s="68"/>
      <c r="H58" s="68"/>
      <c r="I58" s="68"/>
    </row>
    <row r="59" spans="1:9" s="22" customFormat="1" ht="18" customHeight="1" x14ac:dyDescent="0.3">
      <c r="A59" s="18"/>
      <c r="B59" s="81" t="s">
        <v>188</v>
      </c>
      <c r="C59" s="25">
        <v>0.38</v>
      </c>
      <c r="D59" s="21">
        <v>54</v>
      </c>
      <c r="E59" s="47" t="s">
        <v>109</v>
      </c>
      <c r="F59" s="68"/>
      <c r="G59" s="68"/>
      <c r="H59" s="68"/>
      <c r="I59" s="68"/>
    </row>
    <row r="60" spans="1:9" s="22" customFormat="1" ht="18" customHeight="1" x14ac:dyDescent="0.3">
      <c r="A60" s="18"/>
      <c r="B60" s="81" t="s">
        <v>189</v>
      </c>
      <c r="C60" s="25">
        <v>0.38</v>
      </c>
      <c r="D60" s="21">
        <v>66</v>
      </c>
      <c r="E60" s="47" t="s">
        <v>109</v>
      </c>
      <c r="F60" s="68"/>
      <c r="G60" s="68"/>
      <c r="H60" s="68"/>
      <c r="I60" s="68"/>
    </row>
    <row r="61" spans="1:9" s="22" customFormat="1" ht="18" customHeight="1" x14ac:dyDescent="0.3">
      <c r="A61" s="18"/>
      <c r="B61" s="81" t="s">
        <v>111</v>
      </c>
      <c r="C61" s="25">
        <v>0.38</v>
      </c>
      <c r="D61" s="21">
        <v>60</v>
      </c>
      <c r="E61" s="47" t="s">
        <v>109</v>
      </c>
      <c r="F61" s="68"/>
      <c r="G61" s="68"/>
      <c r="H61" s="68"/>
      <c r="I61" s="68"/>
    </row>
    <row r="62" spans="1:9" s="22" customFormat="1" ht="18" customHeight="1" x14ac:dyDescent="0.3">
      <c r="A62" s="18" t="s">
        <v>95</v>
      </c>
      <c r="B62" s="23" t="s">
        <v>113</v>
      </c>
      <c r="C62" s="25"/>
      <c r="D62" s="21">
        <v>3</v>
      </c>
      <c r="E62" s="47" t="s">
        <v>5</v>
      </c>
      <c r="F62" s="68"/>
      <c r="G62" s="68"/>
      <c r="H62" s="68"/>
      <c r="I62" s="68"/>
    </row>
    <row r="63" spans="1:9" s="22" customFormat="1" ht="18" customHeight="1" x14ac:dyDescent="0.3">
      <c r="A63" s="18" t="s">
        <v>178</v>
      </c>
      <c r="B63" s="24" t="s">
        <v>115</v>
      </c>
      <c r="C63" s="25">
        <v>1</v>
      </c>
      <c r="D63" s="21">
        <v>169</v>
      </c>
      <c r="E63" s="47" t="s">
        <v>5</v>
      </c>
      <c r="F63" s="68"/>
      <c r="G63" s="68"/>
      <c r="H63" s="68"/>
      <c r="I63" s="68"/>
    </row>
    <row r="64" spans="1:9" s="22" customFormat="1" ht="18" customHeight="1" x14ac:dyDescent="0.3">
      <c r="A64" s="18" t="s">
        <v>97</v>
      </c>
      <c r="B64" s="24" t="s">
        <v>187</v>
      </c>
      <c r="C64" s="25"/>
      <c r="D64" s="21">
        <v>5</v>
      </c>
      <c r="E64" s="47" t="s">
        <v>5</v>
      </c>
      <c r="F64" s="68"/>
      <c r="G64" s="68"/>
      <c r="H64" s="68"/>
      <c r="I64" s="68"/>
    </row>
    <row r="65" spans="1:11" s="22" customFormat="1" ht="18" customHeight="1" x14ac:dyDescent="0.3">
      <c r="A65" s="18" t="s">
        <v>99</v>
      </c>
      <c r="B65" s="24" t="s">
        <v>170</v>
      </c>
      <c r="C65" s="25">
        <v>1.5</v>
      </c>
      <c r="D65" s="21">
        <v>4</v>
      </c>
      <c r="E65" s="47" t="s">
        <v>5</v>
      </c>
      <c r="F65" s="68"/>
      <c r="G65" s="68"/>
      <c r="H65" s="68"/>
      <c r="I65" s="68"/>
    </row>
    <row r="66" spans="1:11" s="22" customFormat="1" ht="18" customHeight="1" x14ac:dyDescent="0.3">
      <c r="A66" s="18" t="s">
        <v>101</v>
      </c>
      <c r="B66" s="24" t="s">
        <v>120</v>
      </c>
      <c r="C66" s="25">
        <v>2.492</v>
      </c>
      <c r="D66" s="21">
        <v>51</v>
      </c>
      <c r="E66" s="47" t="s">
        <v>5</v>
      </c>
      <c r="F66" s="68"/>
      <c r="G66" s="68"/>
      <c r="H66" s="68"/>
      <c r="I66" s="68"/>
    </row>
    <row r="67" spans="1:11" s="22" customFormat="1" ht="18" customHeight="1" x14ac:dyDescent="0.3">
      <c r="A67" s="18" t="s">
        <v>103</v>
      </c>
      <c r="B67" s="24" t="s">
        <v>122</v>
      </c>
      <c r="C67" s="25">
        <v>0.98799999999999999</v>
      </c>
      <c r="D67" s="21">
        <v>182</v>
      </c>
      <c r="E67" s="47" t="s">
        <v>5</v>
      </c>
      <c r="F67" s="68"/>
      <c r="G67" s="68"/>
      <c r="H67" s="68"/>
      <c r="I67" s="68"/>
    </row>
    <row r="68" spans="1:11" s="29" customFormat="1" ht="18" customHeight="1" x14ac:dyDescent="0.3">
      <c r="A68" s="18" t="s">
        <v>105</v>
      </c>
      <c r="B68" s="24" t="s">
        <v>124</v>
      </c>
      <c r="C68" s="25">
        <v>2.15</v>
      </c>
      <c r="D68" s="21">
        <v>23</v>
      </c>
      <c r="E68" s="52" t="s">
        <v>125</v>
      </c>
      <c r="F68" s="70"/>
      <c r="G68" s="70"/>
      <c r="H68" s="70"/>
      <c r="I68" s="70"/>
    </row>
    <row r="69" spans="1:11" s="29" customFormat="1" ht="18" customHeight="1" x14ac:dyDescent="0.3">
      <c r="A69" s="18" t="s">
        <v>107</v>
      </c>
      <c r="B69" s="24" t="s">
        <v>127</v>
      </c>
      <c r="C69" s="25">
        <f>1.2/1.2</f>
        <v>1</v>
      </c>
      <c r="D69" s="21">
        <v>60</v>
      </c>
      <c r="E69" s="52" t="s">
        <v>125</v>
      </c>
      <c r="F69" s="70"/>
      <c r="G69" s="70"/>
      <c r="H69" s="70"/>
      <c r="I69" s="70"/>
    </row>
    <row r="70" spans="1:11" s="22" customFormat="1" ht="18" customHeight="1" x14ac:dyDescent="0.3">
      <c r="A70" s="18" t="s">
        <v>110</v>
      </c>
      <c r="B70" s="24" t="s">
        <v>130</v>
      </c>
      <c r="C70" s="25">
        <v>1.25</v>
      </c>
      <c r="D70" s="21">
        <v>110</v>
      </c>
      <c r="E70" s="47" t="s">
        <v>5</v>
      </c>
      <c r="F70" s="68"/>
      <c r="G70" s="68"/>
      <c r="H70" s="68"/>
      <c r="I70" s="68"/>
    </row>
    <row r="71" spans="1:11" s="22" customFormat="1" ht="19.8" customHeight="1" x14ac:dyDescent="0.3">
      <c r="A71" s="18" t="s">
        <v>112</v>
      </c>
      <c r="B71" s="24" t="s">
        <v>132</v>
      </c>
      <c r="C71" s="25">
        <v>2.52</v>
      </c>
      <c r="D71" s="21">
        <v>87</v>
      </c>
      <c r="E71" s="47" t="s">
        <v>5</v>
      </c>
      <c r="F71" s="68"/>
      <c r="G71" s="68"/>
      <c r="H71" s="68"/>
      <c r="I71" s="68"/>
    </row>
    <row r="72" spans="1:11" s="22" customFormat="1" ht="30.6" customHeight="1" x14ac:dyDescent="0.3">
      <c r="A72" s="18" t="s">
        <v>114</v>
      </c>
      <c r="B72" s="24" t="s">
        <v>134</v>
      </c>
      <c r="C72" s="25">
        <v>1.54</v>
      </c>
      <c r="D72" s="21">
        <v>33</v>
      </c>
      <c r="E72" s="47" t="s">
        <v>5</v>
      </c>
      <c r="F72" s="68"/>
      <c r="G72" s="68"/>
      <c r="H72" s="68"/>
      <c r="I72" s="68"/>
    </row>
    <row r="73" spans="1:11" s="22" customFormat="1" ht="18.600000000000001" customHeight="1" x14ac:dyDescent="0.3">
      <c r="A73" s="18" t="s">
        <v>116</v>
      </c>
      <c r="B73" s="24" t="s">
        <v>136</v>
      </c>
      <c r="C73" s="25">
        <v>0.17</v>
      </c>
      <c r="D73" s="21">
        <v>14</v>
      </c>
      <c r="E73" s="47" t="s">
        <v>5</v>
      </c>
      <c r="F73" s="68"/>
      <c r="G73" s="68"/>
      <c r="H73" s="68"/>
      <c r="I73" s="68"/>
    </row>
    <row r="74" spans="1:11" s="22" customFormat="1" ht="18.600000000000001" customHeight="1" x14ac:dyDescent="0.3">
      <c r="A74" s="18" t="s">
        <v>117</v>
      </c>
      <c r="B74" s="23" t="s">
        <v>165</v>
      </c>
      <c r="C74" s="25">
        <v>0.56200000000000006</v>
      </c>
      <c r="D74" s="83">
        <v>200</v>
      </c>
      <c r="E74" s="47" t="s">
        <v>5</v>
      </c>
      <c r="F74" s="68"/>
      <c r="G74" s="68"/>
      <c r="H74" s="68"/>
      <c r="I74" s="68"/>
    </row>
    <row r="75" spans="1:11" s="32" customFormat="1" ht="24.75" customHeight="1" x14ac:dyDescent="0.2">
      <c r="A75" s="18" t="s">
        <v>118</v>
      </c>
      <c r="B75" s="23" t="s">
        <v>168</v>
      </c>
      <c r="C75" s="84"/>
      <c r="D75" s="21">
        <v>36</v>
      </c>
      <c r="E75" s="47" t="s">
        <v>5</v>
      </c>
      <c r="F75" s="71"/>
      <c r="G75" s="71"/>
      <c r="H75" s="71"/>
      <c r="I75" s="71"/>
      <c r="J75" s="48"/>
      <c r="K75" s="49"/>
    </row>
    <row r="76" spans="1:11" s="22" customFormat="1" ht="27.6" customHeight="1" x14ac:dyDescent="0.3">
      <c r="A76" s="18" t="s">
        <v>119</v>
      </c>
      <c r="B76" s="24" t="s">
        <v>139</v>
      </c>
      <c r="C76" s="25">
        <v>0.25</v>
      </c>
      <c r="D76" s="83">
        <v>724</v>
      </c>
      <c r="E76" s="47" t="s">
        <v>5</v>
      </c>
      <c r="F76" s="68"/>
      <c r="G76" s="68"/>
      <c r="H76" s="68"/>
      <c r="I76" s="68"/>
    </row>
    <row r="77" spans="1:11" s="22" customFormat="1" ht="27.6" customHeight="1" x14ac:dyDescent="0.3">
      <c r="A77" s="18" t="s">
        <v>121</v>
      </c>
      <c r="B77" s="24" t="s">
        <v>141</v>
      </c>
      <c r="C77" s="25">
        <v>0.11</v>
      </c>
      <c r="D77" s="21">
        <v>500</v>
      </c>
      <c r="E77" s="47" t="s">
        <v>5</v>
      </c>
      <c r="F77" s="68"/>
      <c r="G77" s="68"/>
      <c r="H77" s="68"/>
      <c r="I77" s="68"/>
    </row>
    <row r="78" spans="1:11" s="22" customFormat="1" ht="18.600000000000001" customHeight="1" x14ac:dyDescent="0.3">
      <c r="A78" s="18" t="s">
        <v>123</v>
      </c>
      <c r="B78" s="24" t="s">
        <v>143</v>
      </c>
      <c r="C78" s="25">
        <v>0.27</v>
      </c>
      <c r="D78" s="21">
        <v>108</v>
      </c>
      <c r="E78" s="47" t="s">
        <v>5</v>
      </c>
      <c r="F78" s="68"/>
      <c r="G78" s="68"/>
      <c r="H78" s="68"/>
      <c r="I78" s="68"/>
    </row>
    <row r="79" spans="1:11" s="29" customFormat="1" ht="31.2" customHeight="1" x14ac:dyDescent="0.3">
      <c r="A79" s="18" t="s">
        <v>126</v>
      </c>
      <c r="B79" s="24" t="s">
        <v>145</v>
      </c>
      <c r="C79" s="25">
        <v>0.54</v>
      </c>
      <c r="D79" s="21">
        <v>88</v>
      </c>
      <c r="E79" s="52" t="s">
        <v>25</v>
      </c>
      <c r="F79" s="70"/>
      <c r="G79" s="70"/>
      <c r="H79" s="70"/>
      <c r="I79" s="70"/>
    </row>
    <row r="80" spans="1:11" s="22" customFormat="1" ht="18.600000000000001" customHeight="1" x14ac:dyDescent="0.3">
      <c r="A80" s="18" t="s">
        <v>128</v>
      </c>
      <c r="B80" s="24" t="s">
        <v>148</v>
      </c>
      <c r="C80" s="25">
        <v>1.9</v>
      </c>
      <c r="D80" s="21">
        <v>25</v>
      </c>
      <c r="E80" s="47" t="s">
        <v>5</v>
      </c>
      <c r="F80" s="68"/>
      <c r="G80" s="68"/>
      <c r="H80" s="68"/>
      <c r="I80" s="68"/>
    </row>
    <row r="81" spans="1:9" s="22" customFormat="1" ht="18.600000000000001" customHeight="1" x14ac:dyDescent="0.3">
      <c r="A81" s="18" t="s">
        <v>129</v>
      </c>
      <c r="B81" s="24" t="s">
        <v>149</v>
      </c>
      <c r="C81" s="25">
        <v>4.5</v>
      </c>
      <c r="D81" s="21">
        <v>15</v>
      </c>
      <c r="E81" s="47" t="s">
        <v>5</v>
      </c>
      <c r="F81" s="68"/>
      <c r="G81" s="68"/>
      <c r="H81" s="68"/>
      <c r="I81" s="68"/>
    </row>
    <row r="82" spans="1:9" s="22" customFormat="1" ht="18.600000000000001" customHeight="1" x14ac:dyDescent="0.3">
      <c r="A82" s="18" t="s">
        <v>131</v>
      </c>
      <c r="B82" s="24" t="s">
        <v>150</v>
      </c>
      <c r="C82" s="25">
        <v>0.93</v>
      </c>
      <c r="D82" s="21">
        <v>23</v>
      </c>
      <c r="E82" s="47" t="s">
        <v>5</v>
      </c>
      <c r="F82" s="68"/>
      <c r="G82" s="68"/>
      <c r="H82" s="68"/>
      <c r="I82" s="68"/>
    </row>
    <row r="83" spans="1:9" s="22" customFormat="1" ht="18.600000000000001" customHeight="1" x14ac:dyDescent="0.3">
      <c r="A83" s="18" t="s">
        <v>133</v>
      </c>
      <c r="B83" s="24" t="s">
        <v>151</v>
      </c>
      <c r="C83" s="25">
        <v>0.32200000000000001</v>
      </c>
      <c r="D83" s="21">
        <v>130</v>
      </c>
      <c r="E83" s="47" t="s">
        <v>152</v>
      </c>
      <c r="F83" s="68"/>
      <c r="G83" s="68"/>
      <c r="H83" s="68"/>
      <c r="I83" s="68"/>
    </row>
    <row r="84" spans="1:9" s="22" customFormat="1" ht="27.6" customHeight="1" x14ac:dyDescent="0.3">
      <c r="A84" s="18" t="s">
        <v>135</v>
      </c>
      <c r="B84" s="24" t="s">
        <v>153</v>
      </c>
      <c r="C84" s="25">
        <v>2.61</v>
      </c>
      <c r="D84" s="21">
        <v>233</v>
      </c>
      <c r="E84" s="47" t="s">
        <v>152</v>
      </c>
      <c r="F84" s="68"/>
      <c r="G84" s="68"/>
      <c r="H84" s="68"/>
      <c r="I84" s="68"/>
    </row>
    <row r="85" spans="1:9" s="22" customFormat="1" ht="19.8" customHeight="1" x14ac:dyDescent="0.3">
      <c r="A85" s="18" t="s">
        <v>137</v>
      </c>
      <c r="B85" s="24" t="s">
        <v>154</v>
      </c>
      <c r="C85" s="25">
        <v>0.53</v>
      </c>
      <c r="D85" s="21">
        <v>5</v>
      </c>
      <c r="E85" s="47" t="s">
        <v>152</v>
      </c>
      <c r="F85" s="68"/>
      <c r="G85" s="68"/>
      <c r="H85" s="68"/>
      <c r="I85" s="68"/>
    </row>
    <row r="86" spans="1:9" s="22" customFormat="1" ht="28.2" customHeight="1" x14ac:dyDescent="0.3">
      <c r="A86" s="18" t="s">
        <v>138</v>
      </c>
      <c r="B86" s="24" t="s">
        <v>155</v>
      </c>
      <c r="C86" s="25">
        <v>0.9</v>
      </c>
      <c r="D86" s="21">
        <v>74</v>
      </c>
      <c r="E86" s="47" t="s">
        <v>152</v>
      </c>
      <c r="F86" s="68"/>
      <c r="G86" s="68"/>
      <c r="H86" s="68"/>
      <c r="I86" s="68"/>
    </row>
    <row r="87" spans="1:9" s="22" customFormat="1" ht="18" customHeight="1" x14ac:dyDescent="0.3">
      <c r="A87" s="18" t="s">
        <v>140</v>
      </c>
      <c r="B87" s="24" t="s">
        <v>156</v>
      </c>
      <c r="C87" s="25">
        <v>3.87</v>
      </c>
      <c r="D87" s="21">
        <v>1</v>
      </c>
      <c r="E87" s="47" t="s">
        <v>5</v>
      </c>
      <c r="F87" s="68"/>
      <c r="G87" s="68"/>
      <c r="H87" s="68"/>
      <c r="I87" s="68"/>
    </row>
    <row r="88" spans="1:9" s="22" customFormat="1" ht="18" customHeight="1" x14ac:dyDescent="0.3">
      <c r="A88" s="18" t="s">
        <v>142</v>
      </c>
      <c r="B88" s="24" t="s">
        <v>157</v>
      </c>
      <c r="C88" s="25">
        <v>3</v>
      </c>
      <c r="D88" s="21">
        <v>40</v>
      </c>
      <c r="E88" s="47" t="s">
        <v>5</v>
      </c>
      <c r="F88" s="68"/>
      <c r="G88" s="68"/>
      <c r="H88" s="68"/>
      <c r="I88" s="68"/>
    </row>
    <row r="89" spans="1:9" s="22" customFormat="1" ht="28.8" customHeight="1" x14ac:dyDescent="0.3">
      <c r="A89" s="18" t="s">
        <v>144</v>
      </c>
      <c r="B89" s="23" t="s">
        <v>158</v>
      </c>
      <c r="C89" s="20">
        <v>6.0830000000000002</v>
      </c>
      <c r="D89" s="21">
        <v>30</v>
      </c>
      <c r="E89" s="47" t="s">
        <v>5</v>
      </c>
      <c r="F89" s="68"/>
      <c r="G89" s="68"/>
      <c r="H89" s="68"/>
      <c r="I89" s="68"/>
    </row>
    <row r="90" spans="1:9" ht="33.6" customHeight="1" x14ac:dyDescent="0.3">
      <c r="A90" s="18" t="s">
        <v>146</v>
      </c>
      <c r="B90" s="23" t="s">
        <v>159</v>
      </c>
      <c r="C90" s="20">
        <v>3</v>
      </c>
      <c r="D90" s="21">
        <v>40</v>
      </c>
      <c r="E90" s="47" t="s">
        <v>5</v>
      </c>
      <c r="F90" s="72"/>
      <c r="G90" s="72"/>
      <c r="H90" s="72"/>
      <c r="I90" s="72"/>
    </row>
    <row r="91" spans="1:9" s="32" customFormat="1" ht="24.75" customHeight="1" x14ac:dyDescent="0.2">
      <c r="A91" s="18" t="s">
        <v>147</v>
      </c>
      <c r="B91" s="24" t="s">
        <v>185</v>
      </c>
      <c r="C91" s="37"/>
      <c r="D91" s="21">
        <v>40</v>
      </c>
      <c r="E91" s="47" t="s">
        <v>5</v>
      </c>
      <c r="F91" s="69"/>
      <c r="G91" s="69"/>
      <c r="H91" s="69"/>
      <c r="I91" s="69"/>
    </row>
    <row r="92" spans="1:9" s="32" customFormat="1" ht="24.75" customHeight="1" x14ac:dyDescent="0.2">
      <c r="A92" s="18" t="s">
        <v>192</v>
      </c>
      <c r="B92" s="24" t="s">
        <v>171</v>
      </c>
      <c r="C92" s="38"/>
      <c r="D92" s="21">
        <v>40</v>
      </c>
      <c r="E92" s="47" t="s">
        <v>5</v>
      </c>
      <c r="F92" s="69"/>
      <c r="G92" s="69"/>
      <c r="H92" s="69"/>
      <c r="I92" s="69"/>
    </row>
    <row r="93" spans="1:9" s="32" customFormat="1" ht="24.75" customHeight="1" thickBot="1" x14ac:dyDescent="0.25">
      <c r="A93" s="18" t="s">
        <v>193</v>
      </c>
      <c r="B93" s="55" t="s">
        <v>172</v>
      </c>
      <c r="C93" s="38"/>
      <c r="D93" s="56">
        <v>80</v>
      </c>
      <c r="E93" s="57" t="s">
        <v>5</v>
      </c>
      <c r="F93" s="73"/>
      <c r="G93" s="73"/>
      <c r="H93" s="73"/>
      <c r="I93" s="73"/>
    </row>
    <row r="94" spans="1:9" s="67" customFormat="1" ht="32.4" customHeight="1" thickBot="1" x14ac:dyDescent="0.3">
      <c r="A94" s="63"/>
      <c r="B94" s="61" t="s">
        <v>183</v>
      </c>
      <c r="C94" s="64"/>
      <c r="D94" s="60"/>
      <c r="E94" s="62"/>
      <c r="F94" s="65"/>
      <c r="G94" s="66"/>
      <c r="H94" s="65"/>
      <c r="I94" s="66"/>
    </row>
    <row r="95" spans="1:9" s="59" customFormat="1" ht="24.75" customHeight="1" x14ac:dyDescent="0.25">
      <c r="A95" s="58"/>
      <c r="B95" s="39"/>
      <c r="C95" s="40"/>
      <c r="D95" s="41"/>
      <c r="E95" s="42"/>
    </row>
    <row r="96" spans="1:9" s="32" customFormat="1" ht="24.75" customHeight="1" x14ac:dyDescent="0.25">
      <c r="A96" s="1"/>
      <c r="B96" s="43"/>
      <c r="C96" s="44"/>
      <c r="D96" s="45"/>
      <c r="E96" s="45"/>
    </row>
    <row r="97" spans="1:5" s="32" customFormat="1" ht="24.75" customHeight="1" x14ac:dyDescent="0.25">
      <c r="A97" s="1"/>
      <c r="B97" s="30"/>
      <c r="C97" s="33"/>
      <c r="D97" s="31"/>
      <c r="E97" s="31"/>
    </row>
    <row r="98" spans="1:5" s="32" customFormat="1" ht="24.75" customHeight="1" x14ac:dyDescent="0.25">
      <c r="A98" s="1"/>
      <c r="B98" s="30"/>
      <c r="C98" s="33"/>
      <c r="D98" s="31"/>
      <c r="E98" s="31"/>
    </row>
    <row r="99" spans="1:5" s="32" customFormat="1" ht="24.75" customHeight="1" x14ac:dyDescent="0.25">
      <c r="A99" s="1"/>
      <c r="B99" s="30"/>
      <c r="C99" s="33"/>
      <c r="D99" s="31"/>
      <c r="E99" s="31"/>
    </row>
    <row r="100" spans="1:5" s="32" customFormat="1" ht="24.75" customHeight="1" x14ac:dyDescent="0.25">
      <c r="A100" s="1"/>
      <c r="B100" s="30"/>
      <c r="C100" s="30"/>
      <c r="D100" s="31"/>
      <c r="E100" s="31"/>
    </row>
    <row r="101" spans="1:5" s="32" customFormat="1" ht="24.75" customHeight="1" x14ac:dyDescent="0.25">
      <c r="A101" s="1"/>
      <c r="B101" s="30"/>
      <c r="C101" s="30"/>
      <c r="D101" s="31"/>
      <c r="E101" s="31"/>
    </row>
    <row r="102" spans="1:5" s="32" customFormat="1" ht="24.75" customHeight="1" x14ac:dyDescent="0.25">
      <c r="A102" s="1"/>
      <c r="B102" s="30"/>
      <c r="C102" s="30"/>
      <c r="D102" s="31"/>
      <c r="E102" s="31"/>
    </row>
    <row r="103" spans="1:5" s="32" customFormat="1" ht="24.75" customHeight="1" x14ac:dyDescent="0.25">
      <c r="A103" s="1"/>
      <c r="B103" s="30"/>
      <c r="C103" s="30"/>
      <c r="D103" s="31"/>
      <c r="E103" s="31"/>
    </row>
    <row r="104" spans="1:5" s="32" customFormat="1" ht="24.75" customHeight="1" x14ac:dyDescent="0.25">
      <c r="A104" s="1"/>
      <c r="B104" s="30"/>
      <c r="C104" s="30"/>
      <c r="D104" s="31"/>
      <c r="E104" s="31"/>
    </row>
    <row r="105" spans="1:5" s="32" customFormat="1" ht="24.75" customHeight="1" x14ac:dyDescent="0.25">
      <c r="A105" s="1"/>
      <c r="B105" s="30"/>
      <c r="C105" s="30"/>
      <c r="D105" s="31"/>
      <c r="E105" s="31"/>
    </row>
    <row r="106" spans="1:5" s="32" customFormat="1" ht="24.75" customHeight="1" x14ac:dyDescent="0.25">
      <c r="A106" s="1"/>
      <c r="B106" s="30"/>
      <c r="C106" s="30"/>
      <c r="D106" s="31"/>
      <c r="E106" s="31"/>
    </row>
    <row r="107" spans="1:5" s="32" customFormat="1" ht="24.75" customHeight="1" x14ac:dyDescent="0.25">
      <c r="A107" s="1"/>
      <c r="B107" s="30"/>
      <c r="C107" s="30"/>
      <c r="D107" s="31"/>
      <c r="E107" s="31"/>
    </row>
  </sheetData>
  <mergeCells count="1">
    <mergeCell ref="D4:E4"/>
  </mergeCells>
  <phoneticPr fontId="23" type="noConversion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KatarinaK</cp:lastModifiedBy>
  <cp:lastPrinted>2019-09-16T12:00:33Z</cp:lastPrinted>
  <dcterms:created xsi:type="dcterms:W3CDTF">2018-11-22T11:38:58Z</dcterms:created>
  <dcterms:modified xsi:type="dcterms:W3CDTF">2019-09-17T06:32:21Z</dcterms:modified>
</cp:coreProperties>
</file>