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9045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G11" i="1"/>
  <c r="F7" i="1" l="1"/>
  <c r="F8" i="1"/>
  <c r="F9" i="1"/>
  <c r="F10" i="1"/>
  <c r="F6" i="1"/>
  <c r="G9" i="1" l="1"/>
  <c r="H9" i="1"/>
  <c r="G8" i="1"/>
  <c r="H8" i="1" s="1"/>
  <c r="G7" i="1"/>
  <c r="H7" i="1" s="1"/>
  <c r="G10" i="1"/>
  <c r="H10" i="1" s="1"/>
  <c r="G6" i="1"/>
  <c r="H6" i="1" s="1"/>
  <c r="F12" i="1"/>
  <c r="G12" i="1" l="1"/>
  <c r="H12" i="1" s="1"/>
</calcChain>
</file>

<file path=xl/sharedStrings.xml><?xml version="1.0" encoding="utf-8"?>
<sst xmlns="http://schemas.openxmlformats.org/spreadsheetml/2006/main" count="37" uniqueCount="32">
  <si>
    <t>Názov  a  označenie  položky :</t>
  </si>
  <si>
    <t>Predpokladané množstvo/MJ:</t>
  </si>
  <si>
    <t>1.</t>
  </si>
  <si>
    <t>ks</t>
  </si>
  <si>
    <t>DPH 20%</t>
  </si>
  <si>
    <t>Cena spolu s DPH:</t>
  </si>
  <si>
    <t xml:space="preserve">Pol.č. </t>
  </si>
  <si>
    <t>Cena bez DPH/ MJ:</t>
  </si>
  <si>
    <t>Príloha č. 2</t>
  </si>
  <si>
    <t>Cena spolu bez DPH:</t>
  </si>
  <si>
    <t>2.</t>
  </si>
  <si>
    <t>3.</t>
  </si>
  <si>
    <t>4.</t>
  </si>
  <si>
    <t>5.</t>
  </si>
  <si>
    <t>6.</t>
  </si>
  <si>
    <t>V................................, dňa..............</t>
  </si>
  <si>
    <t>SPOLU</t>
  </si>
  <si>
    <t>.....................................................</t>
  </si>
  <si>
    <t>pečiatka a podpis štatuára</t>
  </si>
  <si>
    <t>Elektroinštalačný materiál 4/2019</t>
  </si>
  <si>
    <t>Predlžovačka 5m</t>
  </si>
  <si>
    <t>Predlžovačka 3m</t>
  </si>
  <si>
    <t>Predlžovačka 1,5m</t>
  </si>
  <si>
    <t>Stolová lampa</t>
  </si>
  <si>
    <t xml:space="preserve">Elektrický radiátor Concept KS3014bc </t>
  </si>
  <si>
    <r>
      <t xml:space="preserve">Svietidlo stropné VIKTOR+senzor IP44 </t>
    </r>
    <r>
      <rPr>
        <b/>
        <sz val="11"/>
        <rFont val="Arial CE"/>
        <family val="2"/>
        <charset val="238"/>
      </rPr>
      <t>* nie ekvivalent</t>
    </r>
  </si>
  <si>
    <t>https://www.officedepot.sk/privod-predlzovaci-s-vypinacom-4-zasuvky-5-m-biely/</t>
  </si>
  <si>
    <t>https://www.officedepot.sk/privod-predlzovaci-s-vypinacom-3-zasuvky-1-5-m-biely/</t>
  </si>
  <si>
    <t>https://www.officedepot.sk/privod-predlzovaci-s-vypinacom-3-zasuvky-3-m-biely/</t>
  </si>
  <si>
    <t>https://www.officedepot.sk/stolna-lampa-poppins-metal/</t>
  </si>
  <si>
    <t>https://www.nay.sk/heller-k-360t-konvektor</t>
  </si>
  <si>
    <t>https://www.google.com/search?q=Svietidlo+stropn%C3%A9+VIKTOR%2Bsenzor+IP44&amp;client=firefox-b-d&amp;sxsrf=ACYBGNQYM2xdmgvfQbKbfL0-xrAlL7b0nQ:1570105190365&amp;tbm=isch&amp;source=iu&amp;ictx=1&amp;fir=KEqgwWqkPj7dEM%253A%252CM4AoKo9_9DNh5M%252C_&amp;vet=1&amp;usg=AI4_-kTILduyC-sRMhiCQkjzfYWdW_l4mw&amp;sa=X&amp;ved=2ahUKEwjix4bRiYDlAhXCnVwKHaHbBwwQ9QEwA3oECAcQDw#imgrc=KEqgwWqkPj7d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</si>
</sst>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u/>
      <sz val="14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b/>
      <sz val="12"/>
      <name val="Arial CE"/>
      <family val="2"/>
      <charset val="238"/>
    </font>
    <font>
      <i/>
      <u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2060"/>
      <name val="Arial CE"/>
      <family val="2"/>
      <charset val="238"/>
    </font>
    <font>
      <b/>
      <sz val="11"/>
      <name val="Arial CE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/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3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3" fontId="4" fillId="0" borderId="0" xfId="0" applyNumberFormat="1" applyFont="1" applyFill="1" applyAlignment="1">
      <alignment horizontal="left"/>
    </xf>
    <xf numFmtId="0" fontId="8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5" fillId="0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/>
    <xf numFmtId="0" fontId="9" fillId="2" borderId="5" xfId="0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/>
    <xf numFmtId="2" fontId="1" fillId="0" borderId="0" xfId="0" applyNumberFormat="1" applyFont="1" applyFill="1" applyAlignment="1"/>
    <xf numFmtId="49" fontId="5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wrapText="1"/>
    </xf>
    <xf numFmtId="2" fontId="5" fillId="2" borderId="6" xfId="0" applyNumberFormat="1" applyFont="1" applyFill="1" applyBorder="1" applyAlignment="1"/>
    <xf numFmtId="2" fontId="5" fillId="2" borderId="7" xfId="0" applyNumberFormat="1" applyFont="1" applyFill="1" applyBorder="1" applyAlignment="1"/>
    <xf numFmtId="2" fontId="13" fillId="0" borderId="8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5" fillId="0" borderId="0" xfId="2" applyFill="1" applyAlignment="1"/>
  </cellXfs>
  <cellStyles count="3">
    <cellStyle name="Čiarka" xfId="1" builtinId="3"/>
    <cellStyle name="Hypertextové prepojenie" xfId="2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11</xdr:row>
      <xdr:rowOff>174047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25E9B0-B4D8-4475-BE36-179501B865F2}"/>
            </a:ext>
          </a:extLst>
        </xdr:cNvPr>
        <xdr:cNvSpPr txBox="1">
          <a:spLocks noChangeArrowheads="1"/>
        </xdr:cNvSpPr>
      </xdr:nvSpPr>
      <xdr:spPr bwMode="auto">
        <a:xfrm>
          <a:off x="5798820" y="26765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228600</xdr:colOff>
      <xdr:row>11</xdr:row>
      <xdr:rowOff>0</xdr:rowOff>
    </xdr:from>
    <xdr:ext cx="76200" cy="142875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B7F29E59-906B-4449-A219-72B482F7A09B}"/>
            </a:ext>
          </a:extLst>
        </xdr:cNvPr>
        <xdr:cNvSpPr txBox="1">
          <a:spLocks noChangeArrowheads="1"/>
        </xdr:cNvSpPr>
      </xdr:nvSpPr>
      <xdr:spPr bwMode="auto">
        <a:xfrm>
          <a:off x="739140" y="2676525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k-SK"/>
        </a:p>
      </xdr:txBody>
    </xdr:sp>
    <xdr:clientData/>
  </xdr:oneCellAnchor>
  <xdr:oneCellAnchor>
    <xdr:from>
      <xdr:col>1</xdr:col>
      <xdr:colOff>228600</xdr:colOff>
      <xdr:row>11</xdr:row>
      <xdr:rowOff>0</xdr:rowOff>
    </xdr:from>
    <xdr:ext cx="76200" cy="142875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B7F29E59-906B-4449-A219-72B482F7A09B}"/>
            </a:ext>
          </a:extLst>
        </xdr:cNvPr>
        <xdr:cNvSpPr txBox="1">
          <a:spLocks noChangeArrowheads="1"/>
        </xdr:cNvSpPr>
      </xdr:nvSpPr>
      <xdr:spPr bwMode="auto">
        <a:xfrm>
          <a:off x="722168" y="2622839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sk-SK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fficedepot.sk/privod-predlzovaci-s-vypinacom-3-zasuvky-3-m-biel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2" zoomScale="110" zoomScaleNormal="110" workbookViewId="0">
      <selection activeCell="I11" sqref="I11"/>
    </sheetView>
  </sheetViews>
  <sheetFormatPr defaultColWidth="0" defaultRowHeight="12.75" x14ac:dyDescent="0.2"/>
  <cols>
    <col min="1" max="1" width="7.42578125" style="1" customWidth="1"/>
    <col min="2" max="2" width="60" style="1" customWidth="1"/>
    <col min="3" max="3" width="9.28515625" style="2" customWidth="1"/>
    <col min="4" max="4" width="7.85546875" style="3" customWidth="1"/>
    <col min="5" max="5" width="9.42578125" style="1" customWidth="1"/>
    <col min="6" max="7" width="9.140625" style="1" customWidth="1"/>
    <col min="8" max="8" width="10.28515625" style="1" customWidth="1"/>
    <col min="9" max="232" width="9.140625" style="1" customWidth="1"/>
    <col min="233" max="233" width="4.7109375" style="1" customWidth="1"/>
    <col min="234" max="234" width="59.85546875" style="1" customWidth="1"/>
    <col min="235" max="236" width="8.5703125" style="1" customWidth="1"/>
    <col min="237" max="237" width="6.85546875" style="1" customWidth="1"/>
    <col min="238" max="238" width="7.7109375" style="1" customWidth="1"/>
    <col min="239" max="239" width="11.28515625" style="1" customWidth="1"/>
    <col min="240" max="240" width="0.140625" style="1" customWidth="1"/>
    <col min="241" max="16384" width="0" style="1" hidden="1"/>
  </cols>
  <sheetData>
    <row r="1" spans="1:16" ht="24.75" customHeight="1" x14ac:dyDescent="0.2"/>
    <row r="2" spans="1:16" ht="24.75" customHeight="1" x14ac:dyDescent="0.35">
      <c r="A2" s="4"/>
      <c r="B2" s="21" t="s">
        <v>19</v>
      </c>
      <c r="C2" s="5"/>
      <c r="G2" s="15" t="s">
        <v>8</v>
      </c>
    </row>
    <row r="3" spans="1:16" ht="24.75" customHeight="1" x14ac:dyDescent="0.25">
      <c r="A3" s="6"/>
      <c r="B3" s="13"/>
      <c r="C3" s="14"/>
    </row>
    <row r="4" spans="1:16" ht="17.25" customHeight="1" x14ac:dyDescent="0.2">
      <c r="A4" s="7"/>
      <c r="B4" s="6"/>
    </row>
    <row r="5" spans="1:16" ht="39" customHeight="1" x14ac:dyDescent="0.2">
      <c r="A5" s="16" t="s">
        <v>6</v>
      </c>
      <c r="B5" s="23" t="s">
        <v>0</v>
      </c>
      <c r="C5" s="39" t="s">
        <v>1</v>
      </c>
      <c r="D5" s="40"/>
      <c r="E5" s="23" t="s">
        <v>7</v>
      </c>
      <c r="F5" s="23" t="s">
        <v>9</v>
      </c>
      <c r="G5" s="23" t="s">
        <v>4</v>
      </c>
      <c r="H5" s="17" t="s">
        <v>5</v>
      </c>
    </row>
    <row r="6" spans="1:16" s="8" customFormat="1" ht="18" customHeight="1" x14ac:dyDescent="0.2">
      <c r="A6" s="22" t="s">
        <v>2</v>
      </c>
      <c r="B6" s="33" t="s">
        <v>20</v>
      </c>
      <c r="C6" s="34">
        <v>4</v>
      </c>
      <c r="D6" s="32" t="s">
        <v>3</v>
      </c>
      <c r="E6" s="26"/>
      <c r="F6" s="26">
        <f>C6*E6</f>
        <v>0</v>
      </c>
      <c r="G6" s="26">
        <f>F6*0.2</f>
        <v>0</v>
      </c>
      <c r="H6" s="18">
        <f>F6+G6</f>
        <v>0</v>
      </c>
      <c r="I6" s="8" t="s">
        <v>26</v>
      </c>
    </row>
    <row r="7" spans="1:16" s="8" customFormat="1" ht="20.25" customHeight="1" x14ac:dyDescent="0.25">
      <c r="A7" s="22" t="s">
        <v>10</v>
      </c>
      <c r="B7" s="33" t="s">
        <v>21</v>
      </c>
      <c r="C7" s="34">
        <v>4</v>
      </c>
      <c r="D7" s="32" t="s">
        <v>3</v>
      </c>
      <c r="E7" s="26"/>
      <c r="F7" s="26">
        <f t="shared" ref="F7:F11" si="0">C7*E7</f>
        <v>0</v>
      </c>
      <c r="G7" s="26">
        <f t="shared" ref="G7:G11" si="1">F7*0.2</f>
        <v>0</v>
      </c>
      <c r="H7" s="18">
        <f t="shared" ref="H7:H11" si="2">F7+G7</f>
        <v>0</v>
      </c>
      <c r="I7" s="43" t="s">
        <v>28</v>
      </c>
    </row>
    <row r="8" spans="1:16" s="8" customFormat="1" ht="18" customHeight="1" x14ac:dyDescent="0.2">
      <c r="A8" s="22" t="s">
        <v>11</v>
      </c>
      <c r="B8" s="33" t="s">
        <v>22</v>
      </c>
      <c r="C8" s="34">
        <v>4</v>
      </c>
      <c r="D8" s="32" t="s">
        <v>3</v>
      </c>
      <c r="E8" s="26"/>
      <c r="F8" s="26">
        <f t="shared" si="0"/>
        <v>0</v>
      </c>
      <c r="G8" s="26">
        <f t="shared" si="1"/>
        <v>0</v>
      </c>
      <c r="H8" s="18">
        <f t="shared" si="2"/>
        <v>0</v>
      </c>
      <c r="I8" s="8" t="s">
        <v>27</v>
      </c>
    </row>
    <row r="9" spans="1:16" s="9" customFormat="1" ht="18" customHeight="1" x14ac:dyDescent="0.2">
      <c r="A9" s="22" t="s">
        <v>12</v>
      </c>
      <c r="B9" s="33" t="s">
        <v>23</v>
      </c>
      <c r="C9" s="34">
        <v>3</v>
      </c>
      <c r="D9" s="32" t="s">
        <v>3</v>
      </c>
      <c r="E9" s="26"/>
      <c r="F9" s="26">
        <f t="shared" si="0"/>
        <v>0</v>
      </c>
      <c r="G9" s="26">
        <f t="shared" si="1"/>
        <v>0</v>
      </c>
      <c r="H9" s="18">
        <f t="shared" si="2"/>
        <v>0</v>
      </c>
      <c r="I9" s="8" t="s">
        <v>29</v>
      </c>
      <c r="J9" s="8"/>
      <c r="K9" s="8"/>
      <c r="L9" s="8"/>
      <c r="M9" s="8"/>
      <c r="N9" s="8"/>
      <c r="O9" s="8"/>
      <c r="P9" s="8"/>
    </row>
    <row r="10" spans="1:16" s="9" customFormat="1" ht="19.5" customHeight="1" x14ac:dyDescent="0.2">
      <c r="A10" s="22" t="s">
        <v>13</v>
      </c>
      <c r="B10" s="33" t="s">
        <v>24</v>
      </c>
      <c r="C10" s="34">
        <v>10</v>
      </c>
      <c r="D10" s="32" t="s">
        <v>3</v>
      </c>
      <c r="E10" s="26"/>
      <c r="F10" s="26">
        <f t="shared" si="0"/>
        <v>0</v>
      </c>
      <c r="G10" s="26">
        <f t="shared" si="1"/>
        <v>0</v>
      </c>
      <c r="H10" s="18">
        <f t="shared" si="2"/>
        <v>0</v>
      </c>
      <c r="I10" s="42" t="s">
        <v>30</v>
      </c>
      <c r="J10" s="8"/>
      <c r="K10" s="8"/>
      <c r="L10" s="8"/>
      <c r="M10" s="8"/>
      <c r="N10" s="8"/>
      <c r="O10" s="8"/>
      <c r="P10" s="8"/>
    </row>
    <row r="11" spans="1:16" s="9" customFormat="1" ht="18.75" customHeight="1" thickBot="1" x14ac:dyDescent="0.3">
      <c r="A11" s="22" t="s">
        <v>14</v>
      </c>
      <c r="B11" s="24" t="s">
        <v>25</v>
      </c>
      <c r="C11" s="25">
        <v>4</v>
      </c>
      <c r="D11" s="32" t="s">
        <v>3</v>
      </c>
      <c r="E11" s="26"/>
      <c r="F11" s="26">
        <f t="shared" si="0"/>
        <v>0</v>
      </c>
      <c r="G11" s="26">
        <f t="shared" si="1"/>
        <v>0</v>
      </c>
      <c r="H11" s="18">
        <f t="shared" si="2"/>
        <v>0</v>
      </c>
      <c r="I11" s="8" t="s">
        <v>31</v>
      </c>
      <c r="J11" s="8"/>
      <c r="K11" s="8"/>
      <c r="L11" s="8"/>
      <c r="M11" s="8"/>
      <c r="N11" s="8"/>
      <c r="O11" s="8"/>
      <c r="P11" s="8"/>
    </row>
    <row r="12" spans="1:16" ht="27" customHeight="1" thickBot="1" x14ac:dyDescent="0.35">
      <c r="A12" s="20"/>
      <c r="B12" s="27" t="s">
        <v>16</v>
      </c>
      <c r="C12" s="28"/>
      <c r="D12" s="29"/>
      <c r="E12" s="30"/>
      <c r="F12" s="35">
        <f>SUM(F6:F11)</f>
        <v>0</v>
      </c>
      <c r="G12" s="36">
        <f t="shared" ref="G12" si="3">F12*0.2</f>
        <v>0</v>
      </c>
      <c r="H12" s="37">
        <f t="shared" ref="H12" si="4">F12+G12</f>
        <v>0</v>
      </c>
    </row>
    <row r="13" spans="1:16" ht="33" customHeight="1" x14ac:dyDescent="0.2">
      <c r="A13" s="10"/>
      <c r="B13" s="6" t="s">
        <v>15</v>
      </c>
      <c r="C13" s="11"/>
      <c r="D13" s="19"/>
      <c r="G13" s="31"/>
      <c r="H13" s="31"/>
    </row>
    <row r="14" spans="1:16" x14ac:dyDescent="0.2">
      <c r="A14" s="10"/>
      <c r="B14" s="6"/>
      <c r="C14" s="11"/>
      <c r="D14" s="19"/>
      <c r="F14" s="1" t="s">
        <v>17</v>
      </c>
    </row>
    <row r="15" spans="1:16" x14ac:dyDescent="0.2">
      <c r="A15" s="10"/>
      <c r="B15" s="10"/>
      <c r="C15" s="6"/>
      <c r="D15" s="11"/>
      <c r="E15" s="19"/>
      <c r="F15" s="1" t="s">
        <v>18</v>
      </c>
    </row>
    <row r="16" spans="1:16" x14ac:dyDescent="0.2">
      <c r="A16" s="10"/>
      <c r="B16" s="6"/>
      <c r="C16" s="11"/>
      <c r="D16" s="12"/>
      <c r="F16" s="41"/>
      <c r="G16" s="41"/>
      <c r="H16" s="41"/>
    </row>
    <row r="17" spans="1:4" x14ac:dyDescent="0.2">
      <c r="A17" s="10"/>
      <c r="B17" s="6"/>
      <c r="C17" s="11"/>
      <c r="D17" s="12"/>
    </row>
    <row r="18" spans="1:4" x14ac:dyDescent="0.2">
      <c r="A18" s="10"/>
      <c r="B18" s="6"/>
      <c r="C18" s="11"/>
      <c r="D18" s="12"/>
    </row>
    <row r="19" spans="1:4" x14ac:dyDescent="0.2">
      <c r="A19" s="10"/>
      <c r="B19" s="6"/>
      <c r="C19" s="11"/>
      <c r="D19" s="12"/>
    </row>
    <row r="20" spans="1:4" x14ac:dyDescent="0.2">
      <c r="A20" s="10"/>
      <c r="B20" s="6"/>
      <c r="C20" s="11"/>
      <c r="D20" s="12"/>
    </row>
    <row r="21" spans="1:4" x14ac:dyDescent="0.2">
      <c r="A21" s="10"/>
      <c r="B21" s="6"/>
      <c r="C21" s="11"/>
      <c r="D21" s="12"/>
    </row>
    <row r="22" spans="1:4" x14ac:dyDescent="0.2">
      <c r="A22" s="10"/>
      <c r="B22" s="6"/>
      <c r="C22" s="11"/>
      <c r="D22" s="12"/>
    </row>
    <row r="23" spans="1:4" x14ac:dyDescent="0.2">
      <c r="A23" s="10"/>
      <c r="B23" s="6"/>
      <c r="C23" s="11"/>
      <c r="D23" s="12"/>
    </row>
    <row r="24" spans="1:4" x14ac:dyDescent="0.2">
      <c r="A24" s="10"/>
      <c r="B24" s="6"/>
      <c r="C24" s="11"/>
      <c r="D24" s="12"/>
    </row>
    <row r="25" spans="1:4" x14ac:dyDescent="0.2">
      <c r="A25" s="10"/>
      <c r="B25" s="6"/>
      <c r="C25" s="11"/>
      <c r="D25" s="12"/>
    </row>
    <row r="26" spans="1:4" x14ac:dyDescent="0.2">
      <c r="A26" s="10"/>
      <c r="B26" s="6"/>
      <c r="C26" s="11"/>
      <c r="D26" s="12"/>
    </row>
    <row r="27" spans="1:4" x14ac:dyDescent="0.2">
      <c r="A27" s="10"/>
      <c r="B27" s="6"/>
      <c r="C27" s="11"/>
      <c r="D27" s="12"/>
    </row>
    <row r="28" spans="1:4" x14ac:dyDescent="0.2">
      <c r="A28" s="38"/>
      <c r="B28" s="38"/>
      <c r="C28" s="11"/>
      <c r="D28" s="12"/>
    </row>
    <row r="29" spans="1:4" x14ac:dyDescent="0.2">
      <c r="A29" s="6"/>
      <c r="B29" s="6"/>
      <c r="C29" s="11"/>
      <c r="D29" s="12"/>
    </row>
    <row r="30" spans="1:4" x14ac:dyDescent="0.2">
      <c r="A30" s="6"/>
      <c r="B30" s="6"/>
      <c r="C30" s="11"/>
      <c r="D30" s="12"/>
    </row>
    <row r="31" spans="1:4" x14ac:dyDescent="0.2">
      <c r="A31" s="12"/>
      <c r="B31" s="12"/>
      <c r="C31" s="11"/>
      <c r="D31" s="12"/>
    </row>
    <row r="32" spans="1:4" x14ac:dyDescent="0.2">
      <c r="A32" s="12"/>
      <c r="B32" s="12"/>
      <c r="C32" s="11"/>
      <c r="D32" s="12"/>
    </row>
    <row r="33" spans="1:4" x14ac:dyDescent="0.2">
      <c r="A33" s="12"/>
      <c r="B33" s="12"/>
      <c r="C33" s="11"/>
      <c r="D33" s="12"/>
    </row>
    <row r="34" spans="1:4" x14ac:dyDescent="0.2">
      <c r="A34" s="38"/>
      <c r="B34" s="38"/>
      <c r="C34" s="11"/>
      <c r="D34" s="12"/>
    </row>
    <row r="35" spans="1:4" x14ac:dyDescent="0.2">
      <c r="A35" s="12"/>
      <c r="B35" s="12"/>
      <c r="C35" s="11"/>
      <c r="D35" s="12"/>
    </row>
    <row r="36" spans="1:4" x14ac:dyDescent="0.2">
      <c r="A36" s="12"/>
      <c r="B36" s="12"/>
      <c r="C36" s="11"/>
      <c r="D36" s="12"/>
    </row>
    <row r="37" spans="1:4" x14ac:dyDescent="0.2">
      <c r="A37" s="10"/>
      <c r="B37" s="6"/>
      <c r="C37" s="11"/>
      <c r="D37" s="12"/>
    </row>
    <row r="38" spans="1:4" x14ac:dyDescent="0.2">
      <c r="A38" s="38"/>
      <c r="B38" s="38"/>
      <c r="C38" s="11"/>
      <c r="D38" s="12"/>
    </row>
    <row r="39" spans="1:4" x14ac:dyDescent="0.2">
      <c r="A39" s="6"/>
      <c r="B39" s="6"/>
      <c r="C39" s="11"/>
      <c r="D39" s="12"/>
    </row>
    <row r="40" spans="1:4" x14ac:dyDescent="0.2">
      <c r="A40" s="6"/>
      <c r="B40" s="6"/>
      <c r="C40" s="11"/>
      <c r="D40" s="12"/>
    </row>
    <row r="41" spans="1:4" x14ac:dyDescent="0.2">
      <c r="A41" s="6"/>
      <c r="B41" s="6"/>
      <c r="C41" s="11"/>
      <c r="D41" s="12"/>
    </row>
    <row r="42" spans="1:4" x14ac:dyDescent="0.2">
      <c r="A42" s="6"/>
      <c r="B42" s="6"/>
      <c r="C42" s="11"/>
      <c r="D42" s="12"/>
    </row>
    <row r="43" spans="1:4" x14ac:dyDescent="0.2">
      <c r="A43" s="6"/>
      <c r="B43" s="6"/>
      <c r="C43" s="11"/>
      <c r="D43" s="12"/>
    </row>
    <row r="44" spans="1:4" x14ac:dyDescent="0.2">
      <c r="A44" s="6"/>
      <c r="B44" s="6"/>
      <c r="C44" s="11"/>
      <c r="D44" s="12"/>
    </row>
    <row r="45" spans="1:4" x14ac:dyDescent="0.2">
      <c r="A45" s="6"/>
      <c r="B45" s="6"/>
      <c r="C45" s="11"/>
      <c r="D45" s="12"/>
    </row>
    <row r="46" spans="1:4" x14ac:dyDescent="0.2">
      <c r="A46" s="6"/>
      <c r="B46" s="6"/>
      <c r="C46" s="11"/>
      <c r="D46" s="12"/>
    </row>
    <row r="47" spans="1:4" x14ac:dyDescent="0.2">
      <c r="A47" s="6"/>
      <c r="B47" s="6"/>
      <c r="C47" s="11"/>
      <c r="D47" s="12"/>
    </row>
    <row r="48" spans="1:4" x14ac:dyDescent="0.2">
      <c r="A48" s="6"/>
      <c r="B48" s="6"/>
      <c r="C48" s="11"/>
      <c r="D48" s="12"/>
    </row>
    <row r="49" spans="1:4" x14ac:dyDescent="0.2">
      <c r="A49" s="6"/>
      <c r="B49" s="6"/>
      <c r="C49" s="11"/>
      <c r="D49" s="12"/>
    </row>
    <row r="50" spans="1:4" x14ac:dyDescent="0.2">
      <c r="A50" s="6"/>
      <c r="B50" s="6"/>
      <c r="C50" s="11"/>
      <c r="D50" s="12"/>
    </row>
    <row r="51" spans="1:4" x14ac:dyDescent="0.2">
      <c r="A51" s="6"/>
      <c r="B51" s="6"/>
      <c r="C51" s="11"/>
      <c r="D51" s="12"/>
    </row>
    <row r="52" spans="1:4" x14ac:dyDescent="0.2">
      <c r="A52" s="6"/>
      <c r="B52" s="6"/>
      <c r="C52" s="11"/>
      <c r="D52" s="12"/>
    </row>
  </sheetData>
  <sortState ref="A6:A125">
    <sortCondition ref="A6:A125"/>
  </sortState>
  <mergeCells count="5">
    <mergeCell ref="A38:B38"/>
    <mergeCell ref="C5:D5"/>
    <mergeCell ref="A28:B28"/>
    <mergeCell ref="A34:B34"/>
    <mergeCell ref="F16:H16"/>
  </mergeCells>
  <hyperlinks>
    <hyperlink ref="I7" r:id="rId1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KatarinaK</dc:creator>
  <cp:lastModifiedBy>Anna Kučerová</cp:lastModifiedBy>
  <cp:lastPrinted>2019-05-30T05:47:24Z</cp:lastPrinted>
  <dcterms:created xsi:type="dcterms:W3CDTF">2019-01-08T12:20:50Z</dcterms:created>
  <dcterms:modified xsi:type="dcterms:W3CDTF">2019-10-03T12:20:28Z</dcterms:modified>
</cp:coreProperties>
</file>